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5480" windowHeight="7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<sst xmlns="http://schemas.openxmlformats.org/spreadsheetml/2006/main" count="162" uniqueCount="104">
  <si>
    <t>Ben Tonkin</t>
  </si>
  <si>
    <t>Steven Ball</t>
  </si>
  <si>
    <t>Simon Oates</t>
  </si>
  <si>
    <t>B2</t>
  </si>
  <si>
    <t>B1</t>
  </si>
  <si>
    <t>Graham Airey</t>
  </si>
  <si>
    <t>D</t>
  </si>
  <si>
    <t>Leon Torres</t>
  </si>
  <si>
    <t>No.</t>
  </si>
  <si>
    <t>Class</t>
  </si>
  <si>
    <t>Driver/Rider</t>
  </si>
  <si>
    <t>Alan Keat</t>
  </si>
  <si>
    <t>Mick Whitehouse</t>
  </si>
  <si>
    <t>Adrian Bellew</t>
  </si>
  <si>
    <t>Ryan Tonkin</t>
  </si>
  <si>
    <t>Derek Rogers</t>
  </si>
  <si>
    <t>James Shallcross</t>
  </si>
  <si>
    <t>AWARDS</t>
  </si>
  <si>
    <t>TOTAL</t>
  </si>
  <si>
    <t>class position</t>
  </si>
  <si>
    <t>Fallow Bank</t>
  </si>
  <si>
    <t>Eastcott down 1</t>
  </si>
  <si>
    <t>Eastcott Down 2</t>
  </si>
  <si>
    <t>Tunnel Run</t>
  </si>
  <si>
    <t>Nigel's Nip</t>
  </si>
  <si>
    <t>Norman's Stump</t>
  </si>
  <si>
    <t>Stumps R us</t>
  </si>
  <si>
    <t>Simon's Folly</t>
  </si>
  <si>
    <t>Eastcott Down 3</t>
  </si>
  <si>
    <t>Eastcott Down 4</t>
  </si>
  <si>
    <t>Rip and Roar 2</t>
  </si>
  <si>
    <t>Raddon Rise</t>
  </si>
  <si>
    <t>B3</t>
  </si>
  <si>
    <t>Up and Back</t>
  </si>
  <si>
    <t>Nearly There</t>
  </si>
  <si>
    <t>Over and Across</t>
  </si>
  <si>
    <t>Simon Eddy</t>
  </si>
  <si>
    <t>Steve Urell</t>
  </si>
  <si>
    <t>Megan Urell</t>
  </si>
  <si>
    <t>Shaun Parriss</t>
  </si>
  <si>
    <t>Leon Youlton</t>
  </si>
  <si>
    <t>Mark Bowden</t>
  </si>
  <si>
    <t>Keelan Hancock</t>
  </si>
  <si>
    <t>Philip Thomas</t>
  </si>
  <si>
    <t>Anna Williams</t>
  </si>
  <si>
    <t>Pete Barr</t>
  </si>
  <si>
    <t>Passenger</t>
  </si>
  <si>
    <t>Chris Barnicoat</t>
  </si>
  <si>
    <t>Clive Kalber</t>
  </si>
  <si>
    <t>NS</t>
  </si>
  <si>
    <t>F</t>
  </si>
  <si>
    <t>R</t>
  </si>
  <si>
    <t>Novice</t>
  </si>
  <si>
    <r>
      <t>We hope you enjoyed your day in the woods. Thank you for supporting the trial. Very many thanks also to all the marshals without whose help there would be no event. Thanks too to Nigel Cowling and his helpers for sorting out and preparing the sections in the weeks before the event.</t>
    </r>
    <r>
      <rPr>
        <sz val="10.5"/>
        <color indexed="12"/>
        <rFont val="Calibri"/>
        <family val="2"/>
      </rPr>
      <t xml:space="preserve">. </t>
    </r>
    <r>
      <rPr>
        <sz val="10.5"/>
        <color indexed="8"/>
        <rFont val="Calibri"/>
        <family val="2"/>
      </rPr>
      <t xml:space="preserve">             Warin Kelly.  Secretary of the meeting</t>
    </r>
  </si>
  <si>
    <t>Special Test 1</t>
  </si>
  <si>
    <t>Special Test2</t>
  </si>
  <si>
    <t>Zaks Track</t>
  </si>
  <si>
    <t>The Short 1</t>
  </si>
  <si>
    <t>Rip And Roar 1</t>
  </si>
  <si>
    <t>The Bank</t>
  </si>
  <si>
    <t>Are we nearly There yet</t>
  </si>
  <si>
    <t>Only Way is up</t>
  </si>
  <si>
    <t>Raddon Rise 2</t>
  </si>
  <si>
    <t>Geoffrey Wescott</t>
  </si>
  <si>
    <t>Luke Butler</t>
  </si>
  <si>
    <t>Andy Petherick</t>
  </si>
  <si>
    <t xml:space="preserve">Martin Cheeseman </t>
  </si>
  <si>
    <t xml:space="preserve">Tom Angwin </t>
  </si>
  <si>
    <t xml:space="preserve">Claire Haskins </t>
  </si>
  <si>
    <t>Chris Barham</t>
  </si>
  <si>
    <t>Dave Percival</t>
  </si>
  <si>
    <t>Gary Fuller</t>
  </si>
  <si>
    <t>Tony Ferrari</t>
  </si>
  <si>
    <t>Russell Segalov</t>
  </si>
  <si>
    <t>John Jago</t>
  </si>
  <si>
    <t>Peter Jago</t>
  </si>
  <si>
    <t>Alan Black</t>
  </si>
  <si>
    <t>Leslie Newell</t>
  </si>
  <si>
    <t>Jon White</t>
  </si>
  <si>
    <t>Andrew Rippon</t>
  </si>
  <si>
    <t>Robert Blackman</t>
  </si>
  <si>
    <t>Roger Teagle</t>
  </si>
  <si>
    <t>John Cox</t>
  </si>
  <si>
    <t>Mark White</t>
  </si>
  <si>
    <t>Wayne Sinker</t>
  </si>
  <si>
    <t>Nick Symons</t>
  </si>
  <si>
    <t>Sam Withers</t>
  </si>
  <si>
    <t>Ben Symons</t>
  </si>
  <si>
    <t>A</t>
  </si>
  <si>
    <t>CARS</t>
  </si>
  <si>
    <t>Sidecar Trophy</t>
  </si>
  <si>
    <t>Cycle Bowl</t>
  </si>
  <si>
    <t>First Class award</t>
  </si>
  <si>
    <t>The Fulford Cup</t>
  </si>
  <si>
    <t>Class award</t>
  </si>
  <si>
    <t>First Class Award</t>
  </si>
  <si>
    <t>2nd Class award</t>
  </si>
  <si>
    <t>N</t>
  </si>
  <si>
    <t>Novice Award</t>
  </si>
  <si>
    <r>
      <t xml:space="preserve">Class award       </t>
    </r>
    <r>
      <rPr>
        <sz val="10.5"/>
        <color indexed="8"/>
        <rFont val="Calibri"/>
        <family val="2"/>
      </rPr>
      <t>38.58</t>
    </r>
  </si>
  <si>
    <t>Not Run</t>
  </si>
  <si>
    <t>.</t>
  </si>
  <si>
    <r>
      <t>Future Events</t>
    </r>
    <r>
      <rPr>
        <sz val="10.5"/>
        <color indexed="8"/>
        <rFont val="Calibri"/>
        <family val="2"/>
      </rPr>
      <t xml:space="preserve">. Thursday 28th Feb </t>
    </r>
    <r>
      <rPr>
        <b/>
        <sz val="10.5"/>
        <color indexed="8"/>
        <rFont val="Calibri"/>
        <family val="2"/>
      </rPr>
      <t>OPEN MEETING</t>
    </r>
    <r>
      <rPr>
        <sz val="10.5"/>
        <color indexed="8"/>
        <rFont val="Calibri"/>
        <family val="2"/>
      </rPr>
      <t xml:space="preserve"> at Trethorne Leisure Centre. All welcome.  Friday 29th March  </t>
    </r>
    <r>
      <rPr>
        <b/>
        <sz val="10.5"/>
        <color indexed="8"/>
        <rFont val="Calibri"/>
        <family val="2"/>
      </rPr>
      <t>AWARDS EVENING</t>
    </r>
    <r>
      <rPr>
        <sz val="10.5"/>
        <color indexed="8"/>
        <rFont val="Calibri"/>
        <family val="2"/>
      </rPr>
      <t xml:space="preserve"> at Trethorne.  Thursday 4th April</t>
    </r>
    <r>
      <rPr>
        <b/>
        <sz val="10.5"/>
        <color indexed="8"/>
        <rFont val="Calibri"/>
        <family val="2"/>
      </rPr>
      <t xml:space="preserve"> AGM</t>
    </r>
    <r>
      <rPr>
        <sz val="10.5"/>
        <color indexed="8"/>
        <rFont val="Calibri"/>
        <family val="2"/>
      </rPr>
      <t xml:space="preserve">  at the</t>
    </r>
    <r>
      <rPr>
        <b/>
        <sz val="10.5"/>
        <color indexed="8"/>
        <rFont val="Calibri"/>
        <family val="2"/>
      </rPr>
      <t xml:space="preserve"> </t>
    </r>
    <r>
      <rPr>
        <b/>
        <i/>
        <sz val="10.5"/>
        <color indexed="8"/>
        <rFont val="Calibri"/>
        <family val="2"/>
      </rPr>
      <t>"Frog and Bucket"</t>
    </r>
    <r>
      <rPr>
        <sz val="10.5"/>
        <color indexed="8"/>
        <rFont val="Calibri"/>
        <family val="2"/>
      </rPr>
      <t xml:space="preserve"> South Petherwin - New Young members needed on the committee, especialy Motorcyclists. </t>
    </r>
  </si>
  <si>
    <t>LAUNCESTON TRIAL   10th FEBRUARY 2019 ---------- FINAL RESULTS.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</si>
</sst>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8">
    <font>
      <sz val="11"/>
      <color theme="1"/>
      <name val="Calibri"/>
      <family val="2"/>
    </font>
    <font>
      <sz val="11"/>
      <color indexed="8"/>
      <name val="Calibri"/>
      <family val="2"/>
    </font>
    <font>
      <sz val="10"/>
      <color indexed="8"/>
      <name val="Century Schoolbook"/>
      <family val="1"/>
    </font>
    <font>
      <sz val="10.5"/>
      <color indexed="8"/>
      <name val="Calibri"/>
      <family val="2"/>
    </font>
    <font>
      <b/>
      <sz val="10.5"/>
      <color indexed="8"/>
      <name val="Calibri"/>
      <family val="2"/>
    </font>
    <font>
      <b/>
      <sz val="11"/>
      <color indexed="8"/>
      <name val="Calibri"/>
      <family val="2"/>
    </font>
    <font>
      <sz val="14"/>
      <color indexed="8"/>
      <name val="Calibri"/>
      <family val="2"/>
    </font>
    <font>
      <b/>
      <sz val="14"/>
      <color indexed="8"/>
      <name val="Calibri"/>
      <family val="2"/>
    </font>
    <font>
      <sz val="10.5"/>
      <name val="Calibri"/>
      <family val="2"/>
    </font>
    <font>
      <b/>
      <sz val="10"/>
      <color indexed="8"/>
      <name val="Century Schoolbook"/>
      <family val="1"/>
    </font>
    <font>
      <b/>
      <u val="single"/>
      <sz val="10.5"/>
      <color indexed="8"/>
      <name val="Calibri"/>
      <family val="2"/>
    </font>
    <font>
      <sz val="10.5"/>
      <color indexed="10"/>
      <name val="Calibri"/>
      <family val="2"/>
    </font>
    <font>
      <b/>
      <sz val="12"/>
      <color indexed="8"/>
      <name val="Calibri"/>
      <family val="2"/>
    </font>
    <font>
      <sz val="10.5"/>
      <color indexed="12"/>
      <name val="Calibri"/>
      <family val="2"/>
    </font>
    <font>
      <sz val="12"/>
      <color indexed="8"/>
      <name val="Calibri"/>
      <family val="2"/>
    </font>
    <font>
      <b/>
      <sz val="10.5"/>
      <color indexed="10"/>
      <name val="Calibri"/>
      <family val="2"/>
    </font>
    <font>
      <b/>
      <i/>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style="hair"/>
      <right style="hair"/>
      <top style="thin"/>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style="medium"/>
      <right style="hair"/>
      <top style="hair"/>
      <bottom style="hair"/>
    </border>
    <border>
      <left style="thin"/>
      <right style="thin"/>
      <top>
        <color indexed="63"/>
      </top>
      <bottom>
        <color indexed="63"/>
      </bottom>
    </border>
    <border>
      <left style="medium"/>
      <right style="thin"/>
      <top style="thin"/>
      <bottom style="thin"/>
    </border>
    <border>
      <left style="hair"/>
      <right style="hair"/>
      <top style="hair"/>
      <bottom style="medium"/>
    </border>
    <border>
      <left style="thin"/>
      <right style="thin"/>
      <top>
        <color indexed="63"/>
      </top>
      <bottom style="medium"/>
    </border>
    <border>
      <left style="thin"/>
      <right style="thin"/>
      <top>
        <color indexed="63"/>
      </top>
      <bottom style="thin"/>
    </border>
    <border>
      <left style="medium"/>
      <right style="thin"/>
      <top style="medium"/>
      <bottom style="medium"/>
    </border>
    <border>
      <left style="medium"/>
      <right style="hair"/>
      <top style="hair"/>
      <bottom style="medium"/>
    </border>
    <border>
      <left style="thin"/>
      <right style="thin"/>
      <top style="thin"/>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style="medium"/>
    </border>
    <border>
      <left style="medium"/>
      <right style="hair"/>
      <top style="thin"/>
      <bottom style="hair"/>
    </border>
    <border>
      <left style="hair"/>
      <right style="thin"/>
      <top style="hair"/>
      <bottom style="medium"/>
    </border>
    <border>
      <left>
        <color indexed="63"/>
      </left>
      <right>
        <color indexed="63"/>
      </right>
      <top>
        <color indexed="63"/>
      </top>
      <bottom style="medium"/>
    </border>
    <border>
      <left style="medium"/>
      <right style="hair"/>
      <top style="hair"/>
      <bottom>
        <color indexed="63"/>
      </bottom>
    </border>
    <border>
      <left>
        <color indexed="63"/>
      </left>
      <right style="hair"/>
      <top style="hair"/>
      <bottom>
        <color indexed="63"/>
      </bottom>
    </border>
    <border>
      <left style="hair"/>
      <right style="thin"/>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style="thin"/>
      <top style="thin"/>
      <bottom style="medium"/>
    </border>
    <border>
      <left style="thin"/>
      <right style="thin"/>
      <top style="hair"/>
      <bottom>
        <color indexed="63"/>
      </bottom>
    </border>
    <border>
      <left style="hair"/>
      <right style="thin"/>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medium"/>
      <right style="hair"/>
      <top>
        <color indexed="63"/>
      </top>
      <bottom style="hair"/>
    </border>
    <border>
      <left style="medium"/>
      <right style="hair"/>
      <top style="thin"/>
      <bottom>
        <color indexed="63"/>
      </bottom>
    </border>
    <border>
      <left style="medium"/>
      <right style="hair"/>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hair"/>
    </border>
    <border>
      <left>
        <color indexed="63"/>
      </left>
      <right style="thin"/>
      <top style="hair"/>
      <bottom style="hair"/>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thin"/>
      <right style="hair"/>
      <top style="hair"/>
      <bottom style="hair"/>
    </border>
    <border>
      <left style="hair"/>
      <right style="medium"/>
      <top style="hair"/>
      <bottom style="hair"/>
    </border>
    <border>
      <left style="thin"/>
      <right style="hair"/>
      <top style="hair"/>
      <bottom style="medium"/>
    </border>
    <border>
      <left style="hair"/>
      <right style="medium"/>
      <top style="hair"/>
      <bottom style="medium"/>
    </border>
    <border>
      <left style="thin"/>
      <right style="thin"/>
      <top style="medium"/>
      <bottom style="thin"/>
    </border>
    <border>
      <left style="thin"/>
      <right style="thin"/>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thin"/>
      <bottom style="thin"/>
    </border>
    <border>
      <left>
        <color indexed="63"/>
      </left>
      <right style="medium"/>
      <top style="thin"/>
      <bottom style="hair"/>
    </border>
    <border>
      <left>
        <color indexed="63"/>
      </left>
      <right style="medium"/>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style="hair"/>
      <bottom style="thin"/>
    </border>
    <border>
      <left style="hair"/>
      <right style="medium"/>
      <top style="hair"/>
      <bottom style="thin"/>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9">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6" fillId="0" borderId="11" xfId="0" applyFont="1" applyBorder="1" applyAlignment="1">
      <alignment horizontal="center" vertical="center"/>
    </xf>
    <xf numFmtId="0" fontId="6"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Alignment="1">
      <alignment vertical="center"/>
    </xf>
    <xf numFmtId="0" fontId="3" fillId="0" borderId="18" xfId="0" applyFont="1" applyBorder="1" applyAlignment="1">
      <alignment/>
    </xf>
    <xf numFmtId="0" fontId="3" fillId="0" borderId="19" xfId="0" applyFont="1" applyBorder="1" applyAlignment="1">
      <alignment horizontal="center" vertical="center"/>
    </xf>
    <xf numFmtId="0" fontId="2" fillId="0" borderId="0" xfId="0" applyFont="1" applyBorder="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8" fillId="0" borderId="13"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horizontal="left" vertical="center" wrapText="1"/>
    </xf>
    <xf numFmtId="0" fontId="4" fillId="0" borderId="24" xfId="0" applyFont="1" applyBorder="1" applyAlignment="1">
      <alignment horizontal="center" vertical="center"/>
    </xf>
    <xf numFmtId="0" fontId="3"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6" xfId="0" applyFont="1" applyBorder="1" applyAlignment="1">
      <alignment vertical="center" textRotation="90"/>
    </xf>
    <xf numFmtId="0" fontId="3" fillId="0" borderId="27"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left"/>
    </xf>
    <xf numFmtId="0" fontId="10" fillId="0" borderId="16" xfId="0" applyFont="1" applyBorder="1" applyAlignment="1">
      <alignment horizontal="left" vertical="center"/>
    </xf>
    <xf numFmtId="0" fontId="11" fillId="0" borderId="10" xfId="0" applyFont="1" applyBorder="1" applyAlignment="1">
      <alignment/>
    </xf>
    <xf numFmtId="0" fontId="11" fillId="0" borderId="10" xfId="0" applyFont="1" applyBorder="1" applyAlignment="1">
      <alignment horizontal="left"/>
    </xf>
    <xf numFmtId="0" fontId="3" fillId="0" borderId="28" xfId="0" applyFont="1" applyBorder="1" applyAlignment="1">
      <alignment horizontal="center" vertical="center"/>
    </xf>
    <xf numFmtId="0" fontId="3" fillId="0" borderId="29" xfId="0" applyFont="1" applyBorder="1" applyAlignment="1">
      <alignment horizontal="center" vertical="center" textRotation="90"/>
    </xf>
    <xf numFmtId="0" fontId="3" fillId="0" borderId="29" xfId="0" applyFont="1" applyBorder="1" applyAlignment="1">
      <alignment vertical="center" textRotation="90"/>
    </xf>
    <xf numFmtId="0" fontId="3" fillId="0" borderId="30" xfId="0" applyFont="1" applyBorder="1" applyAlignment="1">
      <alignment horizontal="center" vertical="center" textRotation="90"/>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textRotation="90"/>
    </xf>
    <xf numFmtId="0" fontId="11" fillId="0" borderId="20" xfId="0" applyFont="1" applyBorder="1" applyAlignment="1">
      <alignment horizontal="center" vertical="center"/>
    </xf>
    <xf numFmtId="0" fontId="10" fillId="0" borderId="17" xfId="0" applyFont="1" applyBorder="1" applyAlignment="1">
      <alignment horizontal="left" vertical="center"/>
    </xf>
    <xf numFmtId="0" fontId="4" fillId="0" borderId="10" xfId="0" applyFont="1" applyBorder="1" applyAlignment="1">
      <alignment horizontal="center"/>
    </xf>
    <xf numFmtId="0" fontId="4" fillId="0" borderId="33" xfId="0" applyFont="1" applyBorder="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vertical="center" textRotation="90"/>
    </xf>
    <xf numFmtId="0" fontId="9" fillId="0" borderId="37" xfId="0" applyFont="1" applyBorder="1" applyAlignment="1">
      <alignment horizontal="center" vertical="center"/>
    </xf>
    <xf numFmtId="0" fontId="2" fillId="0" borderId="37" xfId="0" applyFont="1" applyBorder="1" applyAlignment="1">
      <alignment horizontal="center" vertical="center"/>
    </xf>
    <xf numFmtId="0" fontId="9" fillId="0" borderId="3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27"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9" fontId="3" fillId="0" borderId="10" xfId="0" applyNumberFormat="1" applyFont="1" applyBorder="1" applyAlignment="1">
      <alignment horizontal="center"/>
    </xf>
    <xf numFmtId="0" fontId="4" fillId="0" borderId="49" xfId="0" applyFont="1" applyBorder="1" applyAlignment="1">
      <alignment horizontal="center" vertical="center"/>
    </xf>
    <xf numFmtId="0" fontId="8" fillId="0" borderId="21"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xf>
    <xf numFmtId="0" fontId="3" fillId="0" borderId="50" xfId="0" applyFont="1" applyBorder="1" applyAlignment="1">
      <alignment/>
    </xf>
    <xf numFmtId="0" fontId="4" fillId="0" borderId="50" xfId="0" applyFont="1" applyBorder="1" applyAlignment="1">
      <alignment horizontal="center"/>
    </xf>
    <xf numFmtId="0" fontId="3" fillId="0" borderId="50" xfId="0" applyFont="1" applyBorder="1" applyAlignment="1">
      <alignment horizontal="center"/>
    </xf>
    <xf numFmtId="0" fontId="12" fillId="0" borderId="19" xfId="0" applyFont="1" applyBorder="1" applyAlignment="1">
      <alignment horizontal="center" vertical="center"/>
    </xf>
    <xf numFmtId="0" fontId="2" fillId="0" borderId="33" xfId="0" applyFont="1" applyBorder="1" applyAlignment="1">
      <alignment/>
    </xf>
    <xf numFmtId="0" fontId="2" fillId="0" borderId="33" xfId="0" applyFont="1" applyBorder="1" applyAlignment="1">
      <alignment horizontal="center"/>
    </xf>
    <xf numFmtId="0" fontId="9" fillId="0" borderId="51" xfId="0" applyFont="1" applyBorder="1" applyAlignment="1">
      <alignment horizontal="center" vertical="center"/>
    </xf>
    <xf numFmtId="0" fontId="2" fillId="0" borderId="51" xfId="0" applyFont="1" applyBorder="1" applyAlignment="1">
      <alignment horizontal="center" vertical="center"/>
    </xf>
    <xf numFmtId="0" fontId="3" fillId="0" borderId="18" xfId="0" applyFont="1" applyBorder="1" applyAlignment="1">
      <alignment horizontal="left"/>
    </xf>
    <xf numFmtId="0" fontId="3" fillId="0" borderId="4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20" xfId="0" applyFont="1" applyFill="1" applyBorder="1" applyAlignment="1">
      <alignment horizontal="center" vertical="center"/>
    </xf>
    <xf numFmtId="0" fontId="12" fillId="0" borderId="38" xfId="0" applyFont="1" applyFill="1" applyBorder="1" applyAlignment="1">
      <alignment horizontal="center" vertical="center"/>
    </xf>
    <xf numFmtId="0" fontId="2" fillId="0" borderId="38" xfId="0" applyFont="1" applyFill="1" applyBorder="1" applyAlignment="1">
      <alignment horizontal="center" vertical="center"/>
    </xf>
    <xf numFmtId="2" fontId="3" fillId="0" borderId="33" xfId="0" applyNumberFormat="1" applyFont="1" applyBorder="1" applyAlignment="1">
      <alignment horizontal="left"/>
    </xf>
    <xf numFmtId="0" fontId="3" fillId="0" borderId="4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51" xfId="0" applyFont="1" applyFill="1" applyBorder="1" applyAlignment="1">
      <alignment horizontal="center" vertical="center"/>
    </xf>
    <xf numFmtId="0" fontId="3" fillId="0" borderId="53" xfId="0" applyFont="1" applyBorder="1" applyAlignment="1">
      <alignment horizontal="center" vertical="center"/>
    </xf>
    <xf numFmtId="0" fontId="11" fillId="0" borderId="22" xfId="0" applyFont="1" applyBorder="1" applyAlignment="1">
      <alignment horizontal="center" vertical="center"/>
    </xf>
    <xf numFmtId="0" fontId="3" fillId="0" borderId="54" xfId="0" applyFont="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37" xfId="0" applyFont="1" applyFill="1" applyBorder="1" applyAlignment="1">
      <alignment horizontal="center" vertical="center"/>
    </xf>
    <xf numFmtId="0" fontId="14" fillId="0" borderId="19" xfId="0" applyFont="1" applyBorder="1" applyAlignment="1">
      <alignment horizontal="center" vertical="center"/>
    </xf>
    <xf numFmtId="0" fontId="3" fillId="0" borderId="20" xfId="0" applyNumberFormat="1" applyFont="1" applyBorder="1" applyAlignment="1">
      <alignment horizont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9" fillId="34" borderId="3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0" xfId="0" applyFont="1" applyBorder="1" applyAlignment="1">
      <alignment horizontal="center"/>
    </xf>
    <xf numFmtId="0" fontId="3" fillId="0" borderId="18" xfId="0" applyFont="1" applyBorder="1" applyAlignment="1">
      <alignment horizontal="center" vertical="center"/>
    </xf>
    <xf numFmtId="0" fontId="9"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2" xfId="0" applyFont="1" applyBorder="1" applyAlignment="1">
      <alignment horizontal="center" vertical="center"/>
    </xf>
    <xf numFmtId="0" fontId="2" fillId="0" borderId="20" xfId="0" applyFont="1" applyBorder="1" applyAlignment="1">
      <alignment horizontal="center"/>
    </xf>
    <xf numFmtId="0" fontId="3" fillId="35" borderId="23" xfId="0" applyFont="1" applyFill="1" applyBorder="1" applyAlignment="1">
      <alignment horizontal="center" vertical="center"/>
    </xf>
    <xf numFmtId="0" fontId="3" fillId="35" borderId="22" xfId="0" applyFont="1" applyFill="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2" fillId="0" borderId="20" xfId="0" applyFont="1" applyFill="1" applyBorder="1" applyAlignment="1">
      <alignment horizontal="center" vertical="center"/>
    </xf>
    <xf numFmtId="0" fontId="3" fillId="0" borderId="26" xfId="0" applyNumberFormat="1" applyFont="1" applyBorder="1" applyAlignment="1">
      <alignment horizontal="center"/>
    </xf>
    <xf numFmtId="0" fontId="3" fillId="0" borderId="43" xfId="0" applyFont="1" applyBorder="1" applyAlignment="1">
      <alignment horizontal="center"/>
    </xf>
    <xf numFmtId="0" fontId="3" fillId="0" borderId="33" xfId="0" applyFont="1" applyBorder="1" applyAlignment="1">
      <alignment horizontal="center"/>
    </xf>
    <xf numFmtId="0" fontId="3" fillId="0" borderId="33" xfId="0" applyFont="1" applyBorder="1" applyAlignment="1">
      <alignment/>
    </xf>
    <xf numFmtId="0" fontId="3" fillId="0" borderId="34" xfId="0" applyFont="1" applyBorder="1" applyAlignment="1">
      <alignment horizontal="center"/>
    </xf>
    <xf numFmtId="0" fontId="3" fillId="0" borderId="59" xfId="0" applyFont="1" applyBorder="1" applyAlignment="1">
      <alignment horizontal="center"/>
    </xf>
    <xf numFmtId="0" fontId="3" fillId="0" borderId="30" xfId="0" applyFont="1" applyBorder="1" applyAlignment="1">
      <alignment/>
    </xf>
    <xf numFmtId="0" fontId="4" fillId="0" borderId="30" xfId="0" applyFont="1" applyBorder="1" applyAlignment="1">
      <alignment horizontal="center"/>
    </xf>
    <xf numFmtId="0" fontId="9" fillId="0" borderId="66" xfId="0" applyFont="1" applyBorder="1" applyAlignment="1">
      <alignment horizontal="center" vertical="center"/>
    </xf>
    <xf numFmtId="2" fontId="3" fillId="0" borderId="20" xfId="0" applyNumberFormat="1" applyFont="1" applyBorder="1" applyAlignment="1">
      <alignment horizontal="left"/>
    </xf>
    <xf numFmtId="0" fontId="9" fillId="0" borderId="67" xfId="0" applyFont="1" applyBorder="1" applyAlignment="1">
      <alignment horizontal="center" vertical="center"/>
    </xf>
    <xf numFmtId="9" fontId="3" fillId="0" borderId="24" xfId="0" applyNumberFormat="1" applyFont="1" applyBorder="1" applyAlignment="1">
      <alignment horizontal="center"/>
    </xf>
    <xf numFmtId="9" fontId="3" fillId="0" borderId="68" xfId="0" applyNumberFormat="1" applyFont="1" applyBorder="1" applyAlignment="1">
      <alignment horizontal="center"/>
    </xf>
    <xf numFmtId="0" fontId="3" fillId="0" borderId="69" xfId="0" applyFont="1" applyBorder="1" applyAlignment="1">
      <alignment horizontal="center"/>
    </xf>
    <xf numFmtId="2" fontId="3" fillId="0" borderId="38" xfId="0" applyNumberFormat="1" applyFont="1" applyBorder="1" applyAlignment="1">
      <alignment horizontal="left"/>
    </xf>
    <xf numFmtId="2" fontId="4" fillId="34" borderId="38" xfId="0" applyNumberFormat="1" applyFont="1" applyFill="1" applyBorder="1" applyAlignment="1">
      <alignment horizontal="left"/>
    </xf>
    <xf numFmtId="0" fontId="3" fillId="0" borderId="70" xfId="0" applyFont="1" applyBorder="1" applyAlignment="1">
      <alignment horizontal="center"/>
    </xf>
    <xf numFmtId="0" fontId="4" fillId="0" borderId="18" xfId="0" applyFont="1" applyBorder="1" applyAlignment="1">
      <alignment horizontal="center"/>
    </xf>
    <xf numFmtId="0" fontId="2" fillId="0" borderId="18" xfId="0" applyFont="1" applyBorder="1" applyAlignment="1">
      <alignment horizontal="center"/>
    </xf>
    <xf numFmtId="2" fontId="3" fillId="36" borderId="38" xfId="0" applyNumberFormat="1" applyFont="1" applyFill="1" applyBorder="1" applyAlignment="1">
      <alignment horizontal="left"/>
    </xf>
    <xf numFmtId="2" fontId="2" fillId="0" borderId="38" xfId="0" applyNumberFormat="1" applyFont="1" applyBorder="1" applyAlignment="1">
      <alignment horizontal="left"/>
    </xf>
    <xf numFmtId="2" fontId="3" fillId="0" borderId="37" xfId="0" applyNumberFormat="1" applyFont="1" applyBorder="1" applyAlignment="1">
      <alignment horizontal="left"/>
    </xf>
    <xf numFmtId="2" fontId="2" fillId="36" borderId="38" xfId="0" applyNumberFormat="1" applyFont="1" applyFill="1" applyBorder="1" applyAlignment="1">
      <alignment horizontal="left"/>
    </xf>
    <xf numFmtId="2" fontId="3" fillId="0" borderId="39" xfId="0" applyNumberFormat="1" applyFont="1" applyBorder="1" applyAlignment="1">
      <alignment horizontal="left"/>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18" xfId="0" applyFont="1" applyBorder="1" applyAlignment="1">
      <alignment horizontal="center"/>
    </xf>
    <xf numFmtId="2" fontId="3" fillId="0" borderId="0" xfId="0" applyNumberFormat="1" applyFont="1" applyBorder="1" applyAlignment="1">
      <alignment horizontal="left"/>
    </xf>
    <xf numFmtId="0" fontId="3" fillId="0" borderId="24" xfId="0" applyFont="1" applyBorder="1" applyAlignment="1">
      <alignment/>
    </xf>
    <xf numFmtId="0" fontId="2" fillId="0" borderId="54" xfId="0" applyFont="1" applyBorder="1" applyAlignment="1">
      <alignment/>
    </xf>
    <xf numFmtId="0" fontId="4" fillId="0" borderId="54" xfId="0" applyFont="1" applyBorder="1" applyAlignment="1">
      <alignment horizontal="center"/>
    </xf>
    <xf numFmtId="0" fontId="2" fillId="0" borderId="54" xfId="0" applyFont="1" applyBorder="1" applyAlignment="1">
      <alignment horizontal="center"/>
    </xf>
    <xf numFmtId="2" fontId="2" fillId="0" borderId="0" xfId="0" applyNumberFormat="1" applyFont="1" applyBorder="1" applyAlignment="1">
      <alignment horizontal="left"/>
    </xf>
    <xf numFmtId="0" fontId="2" fillId="0" borderId="18" xfId="0" applyFont="1" applyBorder="1" applyAlignment="1">
      <alignment/>
    </xf>
    <xf numFmtId="0" fontId="11" fillId="0" borderId="18" xfId="0" applyFont="1" applyBorder="1" applyAlignment="1">
      <alignment/>
    </xf>
    <xf numFmtId="0" fontId="3" fillId="0" borderId="33" xfId="0" applyFont="1" applyBorder="1" applyAlignment="1">
      <alignment horizontal="left"/>
    </xf>
    <xf numFmtId="0" fontId="11" fillId="0" borderId="33" xfId="0" applyFont="1" applyBorder="1" applyAlignment="1">
      <alignment/>
    </xf>
    <xf numFmtId="2" fontId="3" fillId="0" borderId="51" xfId="0" applyNumberFormat="1" applyFont="1" applyBorder="1" applyAlignment="1">
      <alignment horizontal="left"/>
    </xf>
    <xf numFmtId="2" fontId="3" fillId="0" borderId="18" xfId="0" applyNumberFormat="1" applyFont="1" applyBorder="1" applyAlignment="1">
      <alignment horizontal="left"/>
    </xf>
    <xf numFmtId="0" fontId="3" fillId="0" borderId="18" xfId="0" applyFont="1" applyFill="1" applyBorder="1" applyAlignment="1">
      <alignment horizontal="center" vertical="center"/>
    </xf>
    <xf numFmtId="0" fontId="9" fillId="0" borderId="18" xfId="0" applyFont="1" applyBorder="1" applyAlignment="1">
      <alignment horizontal="center" vertical="center"/>
    </xf>
    <xf numFmtId="0" fontId="2" fillId="0" borderId="18" xfId="0" applyFont="1" applyFill="1" applyBorder="1" applyAlignment="1">
      <alignment horizontal="center" vertical="center"/>
    </xf>
    <xf numFmtId="2" fontId="4" fillId="37" borderId="26" xfId="0" applyNumberFormat="1" applyFont="1" applyFill="1" applyBorder="1" applyAlignment="1">
      <alignment horizontal="left"/>
    </xf>
    <xf numFmtId="2" fontId="4" fillId="37" borderId="38" xfId="0" applyNumberFormat="1" applyFont="1" applyFill="1" applyBorder="1" applyAlignment="1">
      <alignment horizontal="left"/>
    </xf>
    <xf numFmtId="2" fontId="4" fillId="37" borderId="13" xfId="0" applyNumberFormat="1" applyFont="1" applyFill="1" applyBorder="1" applyAlignment="1">
      <alignment horizontal="left"/>
    </xf>
    <xf numFmtId="2" fontId="4" fillId="37" borderId="28" xfId="0" applyNumberFormat="1" applyFont="1" applyFill="1" applyBorder="1" applyAlignment="1">
      <alignment horizontal="left"/>
    </xf>
    <xf numFmtId="0" fontId="9" fillId="37" borderId="38" xfId="0" applyFont="1" applyFill="1" applyBorder="1" applyAlignment="1">
      <alignment horizontal="center" vertical="center"/>
    </xf>
    <xf numFmtId="0" fontId="9" fillId="37" borderId="51" xfId="0" applyFont="1" applyFill="1" applyBorder="1" applyAlignment="1">
      <alignment horizontal="center" vertical="center"/>
    </xf>
    <xf numFmtId="0" fontId="3" fillId="0" borderId="38" xfId="0" applyFont="1" applyFill="1" applyBorder="1" applyAlignment="1">
      <alignment horizontal="center" vertical="center"/>
    </xf>
    <xf numFmtId="0" fontId="9" fillId="37" borderId="39" xfId="0" applyFont="1" applyFill="1" applyBorder="1" applyAlignment="1">
      <alignment horizontal="center" vertical="center"/>
    </xf>
    <xf numFmtId="0" fontId="3" fillId="0" borderId="75" xfId="0" applyFont="1" applyBorder="1" applyAlignment="1">
      <alignment horizontal="center" vertical="center" textRotation="90"/>
    </xf>
    <xf numFmtId="0" fontId="3" fillId="0" borderId="76" xfId="0" applyFont="1" applyBorder="1" applyAlignment="1">
      <alignment vertical="center" textRotation="90"/>
    </xf>
    <xf numFmtId="0" fontId="3" fillId="0" borderId="77" xfId="0" applyFont="1" applyBorder="1" applyAlignment="1">
      <alignment vertical="center" textRotation="90"/>
    </xf>
    <xf numFmtId="0" fontId="4" fillId="0" borderId="0"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xf>
    <xf numFmtId="0" fontId="4" fillId="0" borderId="80" xfId="0" applyFont="1" applyBorder="1" applyAlignment="1">
      <alignment/>
    </xf>
    <xf numFmtId="0" fontId="4" fillId="0" borderId="63" xfId="0" applyFont="1" applyFill="1" applyBorder="1" applyAlignment="1">
      <alignment/>
    </xf>
    <xf numFmtId="0" fontId="4" fillId="0" borderId="80" xfId="0" applyFont="1" applyFill="1" applyBorder="1" applyAlignment="1">
      <alignment/>
    </xf>
    <xf numFmtId="0" fontId="9" fillId="0" borderId="0" xfId="0" applyFont="1" applyBorder="1" applyAlignment="1">
      <alignment horizontal="center" vertical="center"/>
    </xf>
    <xf numFmtId="0" fontId="5" fillId="0" borderId="80" xfId="0" applyFont="1" applyFill="1" applyBorder="1" applyAlignment="1">
      <alignment/>
    </xf>
    <xf numFmtId="0" fontId="4" fillId="0" borderId="81" xfId="0" applyFont="1" applyFill="1" applyBorder="1" applyAlignment="1">
      <alignment/>
    </xf>
    <xf numFmtId="0" fontId="4" fillId="0" borderId="82" xfId="0" applyFont="1" applyFill="1" applyBorder="1" applyAlignment="1">
      <alignment/>
    </xf>
    <xf numFmtId="0" fontId="4" fillId="0" borderId="83" xfId="0" applyFont="1" applyFill="1" applyBorder="1" applyAlignment="1">
      <alignment/>
    </xf>
    <xf numFmtId="0" fontId="3" fillId="0" borderId="80" xfId="0" applyFont="1" applyFill="1" applyBorder="1" applyAlignment="1">
      <alignment/>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8" fillId="0" borderId="72"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xf>
    <xf numFmtId="0" fontId="3" fillId="0" borderId="89" xfId="0" applyFont="1" applyBorder="1" applyAlignment="1">
      <alignment horizontal="center"/>
    </xf>
    <xf numFmtId="0" fontId="3" fillId="0" borderId="90" xfId="0" applyFont="1" applyBorder="1" applyAlignment="1">
      <alignment horizontal="center"/>
    </xf>
    <xf numFmtId="0" fontId="2" fillId="0" borderId="62" xfId="0" applyFont="1" applyBorder="1" applyAlignment="1">
      <alignment/>
    </xf>
    <xf numFmtId="0" fontId="2" fillId="0" borderId="62" xfId="0" applyFont="1" applyBorder="1" applyAlignment="1">
      <alignment horizontal="center"/>
    </xf>
    <xf numFmtId="0" fontId="3" fillId="33" borderId="70" xfId="0" applyFont="1" applyFill="1" applyBorder="1" applyAlignment="1">
      <alignment horizontal="center"/>
    </xf>
    <xf numFmtId="0" fontId="2" fillId="0" borderId="27" xfId="0" applyFont="1" applyBorder="1" applyAlignment="1">
      <alignment horizontal="center"/>
    </xf>
    <xf numFmtId="0" fontId="2" fillId="33" borderId="27" xfId="0" applyFont="1" applyFill="1" applyBorder="1" applyAlignment="1">
      <alignment horizontal="center"/>
    </xf>
    <xf numFmtId="0" fontId="2" fillId="33" borderId="89" xfId="0" applyFont="1" applyFill="1" applyBorder="1" applyAlignment="1">
      <alignment horizontal="center"/>
    </xf>
    <xf numFmtId="0" fontId="2" fillId="0" borderId="70" xfId="0" applyFont="1" applyFill="1" applyBorder="1" applyAlignment="1">
      <alignment horizontal="center"/>
    </xf>
    <xf numFmtId="0" fontId="2" fillId="0" borderId="70" xfId="0" applyFont="1" applyBorder="1" applyAlignment="1">
      <alignment horizontal="center"/>
    </xf>
    <xf numFmtId="0" fontId="2" fillId="0" borderId="70" xfId="0" applyFont="1" applyBorder="1" applyAlignment="1">
      <alignment/>
    </xf>
    <xf numFmtId="0" fontId="3" fillId="0" borderId="91" xfId="0" applyFont="1" applyBorder="1" applyAlignment="1">
      <alignment horizontal="center"/>
    </xf>
    <xf numFmtId="0" fontId="4" fillId="0" borderId="92" xfId="0" applyFont="1" applyBorder="1" applyAlignment="1">
      <alignment vertical="center"/>
    </xf>
    <xf numFmtId="0" fontId="4" fillId="38" borderId="80" xfId="0" applyFont="1" applyFill="1" applyBorder="1" applyAlignment="1">
      <alignment/>
    </xf>
    <xf numFmtId="0" fontId="3" fillId="38" borderId="10" xfId="0" applyFont="1" applyFill="1" applyBorder="1" applyAlignment="1">
      <alignment/>
    </xf>
    <xf numFmtId="0" fontId="3" fillId="38" borderId="33" xfId="0" applyFont="1" applyFill="1" applyBorder="1" applyAlignment="1">
      <alignment/>
    </xf>
    <xf numFmtId="0" fontId="4" fillId="39" borderId="10" xfId="0" applyFont="1" applyFill="1" applyBorder="1" applyAlignment="1">
      <alignment horizontal="left"/>
    </xf>
    <xf numFmtId="0" fontId="3" fillId="0" borderId="9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2" xfId="0" applyFont="1" applyBorder="1" applyAlignment="1">
      <alignment horizontal="center" vertical="center" wrapText="1"/>
    </xf>
    <xf numFmtId="0" fontId="15"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92" xfId="0" applyFont="1" applyBorder="1" applyAlignment="1">
      <alignment horizontal="left" vertical="center" wrapText="1"/>
    </xf>
    <xf numFmtId="0" fontId="7" fillId="39" borderId="17" xfId="0" applyFont="1" applyFill="1" applyBorder="1" applyAlignment="1">
      <alignment horizontal="center" vertical="center"/>
    </xf>
    <xf numFmtId="0" fontId="7" fillId="39" borderId="11" xfId="0" applyFont="1" applyFill="1" applyBorder="1" applyAlignment="1">
      <alignment horizontal="center" vertical="center"/>
    </xf>
    <xf numFmtId="0" fontId="4" fillId="0" borderId="75" xfId="0" applyFont="1" applyBorder="1" applyAlignment="1">
      <alignment horizontal="center" vertical="center"/>
    </xf>
    <xf numFmtId="0" fontId="4" fillId="0" borderId="10" xfId="0" applyFont="1" applyBorder="1" applyAlignment="1">
      <alignment horizontal="center" vertical="center"/>
    </xf>
    <xf numFmtId="0" fontId="4" fillId="0" borderId="75"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54" xfId="0" applyFont="1" applyBorder="1" applyAlignment="1">
      <alignment horizontal="center" vertical="center" textRotation="90"/>
    </xf>
    <xf numFmtId="0" fontId="4" fillId="0" borderId="0" xfId="0" applyFont="1" applyBorder="1"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6"/>
  <sheetViews>
    <sheetView tabSelected="1" zoomScale="75" zoomScaleNormal="75" zoomScalePageLayoutView="0" workbookViewId="0" topLeftCell="A1">
      <selection activeCell="A1" sqref="A1:P1"/>
    </sheetView>
  </sheetViews>
  <sheetFormatPr defaultColWidth="9.140625" defaultRowHeight="15"/>
  <cols>
    <col min="1" max="1" width="7.140625" style="2" customWidth="1"/>
    <col min="2" max="2" width="20.7109375" style="1" customWidth="1"/>
    <col min="3" max="3" width="16.7109375" style="1" hidden="1" customWidth="1"/>
    <col min="4" max="4" width="8.7109375" style="1" customWidth="1"/>
    <col min="5" max="7" width="6.7109375" style="2" customWidth="1"/>
    <col min="8" max="8" width="6.7109375" style="8" customWidth="1"/>
    <col min="9" max="31" width="4.7109375" style="8" customWidth="1"/>
    <col min="32" max="32" width="5.7109375" style="26" customWidth="1"/>
    <col min="33" max="33" width="5.7109375" style="27" customWidth="1"/>
    <col min="34" max="34" width="25.7109375" style="28" customWidth="1"/>
    <col min="35" max="16384" width="9.140625" style="1" customWidth="1"/>
  </cols>
  <sheetData>
    <row r="1" spans="1:34" s="7" customFormat="1" ht="30" customHeight="1" thickBot="1">
      <c r="A1" s="231" t="s">
        <v>103</v>
      </c>
      <c r="B1" s="232"/>
      <c r="C1" s="232"/>
      <c r="D1" s="232"/>
      <c r="E1" s="232"/>
      <c r="F1" s="232"/>
      <c r="G1" s="232"/>
      <c r="H1" s="232"/>
      <c r="I1" s="232"/>
      <c r="J1" s="232"/>
      <c r="K1" s="232"/>
      <c r="L1" s="232"/>
      <c r="M1" s="232"/>
      <c r="N1" s="232"/>
      <c r="O1" s="232"/>
      <c r="P1" s="232"/>
      <c r="Q1" s="44"/>
      <c r="R1" s="44"/>
      <c r="S1" s="44"/>
      <c r="T1" s="44"/>
      <c r="U1" s="44"/>
      <c r="V1" s="44"/>
      <c r="W1" s="44"/>
      <c r="X1" s="44"/>
      <c r="Y1" s="44"/>
      <c r="Z1" s="44"/>
      <c r="AA1" s="44"/>
      <c r="AB1" s="44"/>
      <c r="AC1" s="44"/>
      <c r="AD1" s="44"/>
      <c r="AE1" s="44"/>
      <c r="AF1" s="45"/>
      <c r="AG1" s="6"/>
      <c r="AH1" s="220"/>
    </row>
    <row r="2" spans="1:55" s="33" customFormat="1" ht="109.5" customHeight="1" thickBot="1">
      <c r="A2" s="41"/>
      <c r="B2" s="42"/>
      <c r="C2" s="42"/>
      <c r="D2" s="42"/>
      <c r="E2" s="41"/>
      <c r="F2" s="43" t="s">
        <v>54</v>
      </c>
      <c r="G2" s="43" t="s">
        <v>55</v>
      </c>
      <c r="H2" s="33" t="s">
        <v>56</v>
      </c>
      <c r="I2" s="43" t="s">
        <v>31</v>
      </c>
      <c r="J2" s="33" t="s">
        <v>57</v>
      </c>
      <c r="K2" s="43" t="s">
        <v>27</v>
      </c>
      <c r="L2" s="48" t="s">
        <v>33</v>
      </c>
      <c r="M2" s="33" t="s">
        <v>20</v>
      </c>
      <c r="N2" s="43" t="s">
        <v>21</v>
      </c>
      <c r="O2" s="43" t="s">
        <v>22</v>
      </c>
      <c r="P2" s="43" t="s">
        <v>23</v>
      </c>
      <c r="Q2" s="43" t="s">
        <v>58</v>
      </c>
      <c r="R2" s="43" t="s">
        <v>25</v>
      </c>
      <c r="S2" s="43" t="s">
        <v>26</v>
      </c>
      <c r="T2" s="43" t="s">
        <v>59</v>
      </c>
      <c r="U2" s="33" t="s">
        <v>60</v>
      </c>
      <c r="V2" s="43" t="s">
        <v>61</v>
      </c>
      <c r="W2" s="187" t="s">
        <v>62</v>
      </c>
      <c r="X2" s="187" t="s">
        <v>59</v>
      </c>
      <c r="Y2" s="188" t="s">
        <v>60</v>
      </c>
      <c r="Z2" s="187" t="s">
        <v>28</v>
      </c>
      <c r="AA2" s="187" t="s">
        <v>29</v>
      </c>
      <c r="AB2" s="187" t="s">
        <v>24</v>
      </c>
      <c r="AC2" s="187" t="s">
        <v>30</v>
      </c>
      <c r="AD2" s="187" t="s">
        <v>34</v>
      </c>
      <c r="AE2" s="187" t="s">
        <v>35</v>
      </c>
      <c r="AF2" s="233" t="s">
        <v>18</v>
      </c>
      <c r="AG2" s="235" t="s">
        <v>19</v>
      </c>
      <c r="AH2" s="189"/>
      <c r="AI2" s="56"/>
      <c r="AJ2" s="56"/>
      <c r="AK2" s="56"/>
      <c r="AL2" s="56"/>
      <c r="AM2" s="56"/>
      <c r="AN2" s="56"/>
      <c r="AO2" s="56"/>
      <c r="AP2" s="56"/>
      <c r="AQ2" s="56"/>
      <c r="AR2" s="56"/>
      <c r="AS2" s="56"/>
      <c r="AT2" s="56"/>
      <c r="AU2" s="56"/>
      <c r="AV2" s="56"/>
      <c r="AW2" s="56"/>
      <c r="AX2" s="56"/>
      <c r="AY2" s="56"/>
      <c r="AZ2" s="56"/>
      <c r="BA2" s="56"/>
      <c r="BB2" s="56"/>
      <c r="BC2" s="56"/>
    </row>
    <row r="3" spans="1:34" s="17" customFormat="1" ht="18" customHeight="1" thickBot="1">
      <c r="A3" s="46" t="s">
        <v>8</v>
      </c>
      <c r="B3" s="15" t="s">
        <v>10</v>
      </c>
      <c r="C3" s="37" t="s">
        <v>46</v>
      </c>
      <c r="D3" s="50" t="s">
        <v>52</v>
      </c>
      <c r="E3" s="16" t="s">
        <v>9</v>
      </c>
      <c r="F3" s="73"/>
      <c r="G3" s="73"/>
      <c r="H3" s="9">
        <v>1</v>
      </c>
      <c r="I3" s="9">
        <v>2</v>
      </c>
      <c r="J3" s="9">
        <v>3</v>
      </c>
      <c r="K3" s="9">
        <v>4</v>
      </c>
      <c r="L3" s="9">
        <v>5</v>
      </c>
      <c r="M3" s="9">
        <v>6</v>
      </c>
      <c r="N3" s="9">
        <v>7</v>
      </c>
      <c r="O3" s="9">
        <v>8</v>
      </c>
      <c r="P3" s="9">
        <v>9</v>
      </c>
      <c r="Q3" s="9">
        <v>10</v>
      </c>
      <c r="R3" s="9">
        <v>11</v>
      </c>
      <c r="S3" s="30">
        <v>12</v>
      </c>
      <c r="T3" s="65" t="s">
        <v>4</v>
      </c>
      <c r="U3" s="9" t="s">
        <v>3</v>
      </c>
      <c r="V3" s="9" t="s">
        <v>32</v>
      </c>
      <c r="W3" s="9">
        <v>13</v>
      </c>
      <c r="X3" s="9">
        <v>14</v>
      </c>
      <c r="Y3" s="9">
        <v>15</v>
      </c>
      <c r="Z3" s="9">
        <v>16</v>
      </c>
      <c r="AA3" s="9">
        <v>17</v>
      </c>
      <c r="AB3" s="9">
        <v>18</v>
      </c>
      <c r="AC3" s="9">
        <v>19</v>
      </c>
      <c r="AD3" s="9">
        <v>20</v>
      </c>
      <c r="AE3" s="190">
        <v>21</v>
      </c>
      <c r="AF3" s="234"/>
      <c r="AG3" s="236"/>
      <c r="AH3" s="191" t="s">
        <v>17</v>
      </c>
    </row>
    <row r="4" spans="1:35" ht="15" customHeight="1">
      <c r="A4" s="207">
        <v>1</v>
      </c>
      <c r="B4" s="35" t="s">
        <v>7</v>
      </c>
      <c r="C4" s="35"/>
      <c r="D4" s="51"/>
      <c r="E4" s="72" t="s">
        <v>6</v>
      </c>
      <c r="F4" s="97">
        <v>25.01</v>
      </c>
      <c r="G4" s="97">
        <v>18.31</v>
      </c>
      <c r="H4" s="24">
        <v>0</v>
      </c>
      <c r="I4" s="10">
        <v>0</v>
      </c>
      <c r="J4" s="24">
        <v>0</v>
      </c>
      <c r="K4" s="237" t="s">
        <v>100</v>
      </c>
      <c r="L4" s="10">
        <v>0</v>
      </c>
      <c r="M4" s="10">
        <v>0</v>
      </c>
      <c r="N4" s="10">
        <v>0</v>
      </c>
      <c r="O4" s="10">
        <v>0</v>
      </c>
      <c r="P4" s="10">
        <v>5</v>
      </c>
      <c r="Q4" s="112">
        <v>12</v>
      </c>
      <c r="R4" s="112">
        <v>12</v>
      </c>
      <c r="S4" s="23">
        <v>11</v>
      </c>
      <c r="T4" s="126"/>
      <c r="U4" s="124">
        <v>12</v>
      </c>
      <c r="V4" s="125">
        <v>12</v>
      </c>
      <c r="W4" s="62">
        <v>0</v>
      </c>
      <c r="X4" s="24">
        <v>0</v>
      </c>
      <c r="Y4" s="10">
        <v>0</v>
      </c>
      <c r="Z4" s="10">
        <v>0</v>
      </c>
      <c r="AA4" s="10">
        <v>0</v>
      </c>
      <c r="AB4" s="10">
        <v>0</v>
      </c>
      <c r="AC4" s="10">
        <v>0</v>
      </c>
      <c r="AD4" s="10">
        <v>5</v>
      </c>
      <c r="AE4" s="13">
        <v>0</v>
      </c>
      <c r="AF4" s="57">
        <f>SUM(H4:AE4)</f>
        <v>69</v>
      </c>
      <c r="AG4" s="58">
        <v>6</v>
      </c>
      <c r="AH4" s="192"/>
      <c r="AI4" s="20"/>
    </row>
    <row r="5" spans="1:35" ht="15" customHeight="1">
      <c r="A5" s="34">
        <v>2</v>
      </c>
      <c r="B5" s="35" t="s">
        <v>0</v>
      </c>
      <c r="C5" s="35"/>
      <c r="D5" s="51"/>
      <c r="E5" s="146" t="s">
        <v>6</v>
      </c>
      <c r="F5" s="149">
        <v>17.22</v>
      </c>
      <c r="G5" s="149">
        <v>18.81</v>
      </c>
      <c r="H5" s="19">
        <v>0</v>
      </c>
      <c r="I5" s="11">
        <v>0</v>
      </c>
      <c r="J5" s="19">
        <v>0</v>
      </c>
      <c r="K5" s="238"/>
      <c r="L5" s="11">
        <v>0</v>
      </c>
      <c r="M5" s="11">
        <v>0</v>
      </c>
      <c r="N5" s="11">
        <v>0</v>
      </c>
      <c r="O5" s="11">
        <v>11</v>
      </c>
      <c r="P5" s="11">
        <v>0</v>
      </c>
      <c r="Q5" s="11">
        <v>0</v>
      </c>
      <c r="R5" s="11">
        <v>0</v>
      </c>
      <c r="S5" s="22">
        <v>0</v>
      </c>
      <c r="T5" s="127"/>
      <c r="U5" s="19">
        <v>0</v>
      </c>
      <c r="V5" s="22">
        <v>1</v>
      </c>
      <c r="W5" s="31">
        <v>0</v>
      </c>
      <c r="X5" s="19">
        <v>0</v>
      </c>
      <c r="Y5" s="11">
        <v>0</v>
      </c>
      <c r="Z5" s="11">
        <v>0</v>
      </c>
      <c r="AA5" s="11">
        <v>0</v>
      </c>
      <c r="AB5" s="11">
        <v>0</v>
      </c>
      <c r="AC5" s="11">
        <v>0</v>
      </c>
      <c r="AD5" s="11">
        <v>0</v>
      </c>
      <c r="AE5" s="14">
        <v>0</v>
      </c>
      <c r="AF5" s="59">
        <f>SUM(H5:AE5)</f>
        <v>12</v>
      </c>
      <c r="AG5" s="60">
        <v>3</v>
      </c>
      <c r="AH5" s="193"/>
      <c r="AI5" s="20"/>
    </row>
    <row r="6" spans="1:35" ht="15" customHeight="1">
      <c r="A6" s="34">
        <v>3</v>
      </c>
      <c r="B6" s="35" t="s">
        <v>36</v>
      </c>
      <c r="C6" s="35"/>
      <c r="D6" s="51"/>
      <c r="E6" s="146" t="s">
        <v>6</v>
      </c>
      <c r="F6" s="149" t="s">
        <v>50</v>
      </c>
      <c r="G6" s="149">
        <v>20.88</v>
      </c>
      <c r="H6" s="19">
        <v>0</v>
      </c>
      <c r="I6" s="11">
        <v>0</v>
      </c>
      <c r="J6" s="19">
        <v>2</v>
      </c>
      <c r="K6" s="238"/>
      <c r="L6" s="11">
        <v>0</v>
      </c>
      <c r="M6" s="11">
        <v>0</v>
      </c>
      <c r="N6" s="11">
        <v>0</v>
      </c>
      <c r="O6" s="11">
        <v>0</v>
      </c>
      <c r="P6" s="11">
        <v>0</v>
      </c>
      <c r="Q6" s="11">
        <v>0</v>
      </c>
      <c r="R6" s="11">
        <v>0</v>
      </c>
      <c r="S6" s="22">
        <v>0</v>
      </c>
      <c r="T6" s="127"/>
      <c r="U6" s="19">
        <v>0</v>
      </c>
      <c r="V6" s="74">
        <v>0</v>
      </c>
      <c r="W6" s="31">
        <v>0</v>
      </c>
      <c r="X6" s="19">
        <v>0</v>
      </c>
      <c r="Y6" s="11">
        <v>0</v>
      </c>
      <c r="Z6" s="11">
        <v>0</v>
      </c>
      <c r="AA6" s="11">
        <v>0</v>
      </c>
      <c r="AB6" s="11">
        <v>0</v>
      </c>
      <c r="AC6" s="11">
        <v>0</v>
      </c>
      <c r="AD6" s="11">
        <v>5</v>
      </c>
      <c r="AE6" s="14">
        <v>0</v>
      </c>
      <c r="AF6" s="59">
        <f>SUM(H6:AE6)</f>
        <v>7</v>
      </c>
      <c r="AG6" s="60">
        <v>2</v>
      </c>
      <c r="AH6" s="194" t="s">
        <v>92</v>
      </c>
      <c r="AI6" s="20"/>
    </row>
    <row r="7" spans="1:35" ht="15" customHeight="1">
      <c r="A7" s="34">
        <v>4</v>
      </c>
      <c r="B7" s="35" t="s">
        <v>63</v>
      </c>
      <c r="C7" s="35"/>
      <c r="D7" s="51"/>
      <c r="E7" s="146" t="s">
        <v>6</v>
      </c>
      <c r="F7" s="149">
        <v>22.59</v>
      </c>
      <c r="G7" s="149">
        <v>20.43</v>
      </c>
      <c r="H7" s="21">
        <v>0</v>
      </c>
      <c r="I7" s="11">
        <v>0</v>
      </c>
      <c r="J7" s="11">
        <v>2</v>
      </c>
      <c r="K7" s="238"/>
      <c r="L7" s="11">
        <v>0</v>
      </c>
      <c r="M7" s="11">
        <v>0</v>
      </c>
      <c r="N7" s="11">
        <v>0</v>
      </c>
      <c r="O7" s="11">
        <v>0</v>
      </c>
      <c r="P7" s="11">
        <v>1</v>
      </c>
      <c r="Q7" s="11">
        <v>4</v>
      </c>
      <c r="R7" s="11">
        <v>6</v>
      </c>
      <c r="S7" s="22">
        <v>0</v>
      </c>
      <c r="T7" s="127"/>
      <c r="U7" s="19">
        <v>0</v>
      </c>
      <c r="V7" s="22">
        <v>6</v>
      </c>
      <c r="W7" s="31">
        <v>0</v>
      </c>
      <c r="X7" s="19">
        <v>0</v>
      </c>
      <c r="Y7" s="11">
        <v>0</v>
      </c>
      <c r="Z7" s="11">
        <v>0</v>
      </c>
      <c r="AA7" s="11">
        <v>0</v>
      </c>
      <c r="AB7" s="11">
        <v>0</v>
      </c>
      <c r="AC7" s="11">
        <v>4</v>
      </c>
      <c r="AD7" s="11">
        <v>5</v>
      </c>
      <c r="AE7" s="14">
        <v>0</v>
      </c>
      <c r="AF7" s="59">
        <f>SUM(H7:AE7)</f>
        <v>28</v>
      </c>
      <c r="AG7" s="60">
        <v>4</v>
      </c>
      <c r="AH7" s="193"/>
      <c r="AI7" s="20"/>
    </row>
    <row r="8" spans="1:35" ht="15" customHeight="1">
      <c r="A8" s="34">
        <v>5</v>
      </c>
      <c r="B8" s="35" t="s">
        <v>37</v>
      </c>
      <c r="C8" s="35"/>
      <c r="D8" s="51"/>
      <c r="E8" s="146" t="s">
        <v>6</v>
      </c>
      <c r="F8" s="150" t="s">
        <v>49</v>
      </c>
      <c r="G8" s="149"/>
      <c r="H8" s="80"/>
      <c r="I8" s="11"/>
      <c r="J8" s="19"/>
      <c r="K8" s="238"/>
      <c r="L8" s="11"/>
      <c r="M8" s="11"/>
      <c r="N8" s="11"/>
      <c r="O8" s="11"/>
      <c r="P8" s="11"/>
      <c r="Q8" s="11"/>
      <c r="R8" s="11"/>
      <c r="S8" s="22"/>
      <c r="T8" s="127"/>
      <c r="U8" s="19"/>
      <c r="V8" s="22"/>
      <c r="W8" s="31"/>
      <c r="X8" s="19"/>
      <c r="Y8" s="11"/>
      <c r="Z8" s="11"/>
      <c r="AA8" s="11"/>
      <c r="AB8" s="11"/>
      <c r="AC8" s="11"/>
      <c r="AD8" s="11"/>
      <c r="AE8" s="14"/>
      <c r="AF8" s="113" t="s">
        <v>49</v>
      </c>
      <c r="AG8" s="60"/>
      <c r="AH8" s="193"/>
      <c r="AI8" s="20"/>
    </row>
    <row r="9" spans="1:35" ht="15" customHeight="1">
      <c r="A9" s="34">
        <v>6</v>
      </c>
      <c r="B9" s="35" t="s">
        <v>38</v>
      </c>
      <c r="C9" s="35"/>
      <c r="D9" s="52" t="s">
        <v>97</v>
      </c>
      <c r="E9" s="146" t="s">
        <v>6</v>
      </c>
      <c r="F9" s="149">
        <v>30.9</v>
      </c>
      <c r="G9" s="149">
        <v>20.65</v>
      </c>
      <c r="H9" s="19">
        <v>0</v>
      </c>
      <c r="I9" s="11">
        <v>9</v>
      </c>
      <c r="J9" s="19">
        <v>0</v>
      </c>
      <c r="K9" s="238"/>
      <c r="L9" s="11">
        <v>0</v>
      </c>
      <c r="M9" s="11">
        <v>0</v>
      </c>
      <c r="N9" s="11">
        <v>0</v>
      </c>
      <c r="O9" s="11">
        <v>0</v>
      </c>
      <c r="P9" s="11">
        <v>0</v>
      </c>
      <c r="Q9" s="11">
        <v>3</v>
      </c>
      <c r="R9" s="11">
        <v>6</v>
      </c>
      <c r="S9" s="22">
        <v>0</v>
      </c>
      <c r="T9" s="127"/>
      <c r="U9" s="19">
        <v>6</v>
      </c>
      <c r="V9" s="22">
        <v>11</v>
      </c>
      <c r="W9" s="31">
        <v>0</v>
      </c>
      <c r="X9" s="19">
        <v>1</v>
      </c>
      <c r="Y9" s="11">
        <v>0</v>
      </c>
      <c r="Z9" s="11">
        <v>0</v>
      </c>
      <c r="AA9" s="11">
        <v>0</v>
      </c>
      <c r="AB9" s="11">
        <v>8</v>
      </c>
      <c r="AC9" s="11">
        <v>0</v>
      </c>
      <c r="AD9" s="11">
        <v>7</v>
      </c>
      <c r="AE9" s="14">
        <v>0</v>
      </c>
      <c r="AF9" s="59">
        <f>SUM(H9:AE9)</f>
        <v>51</v>
      </c>
      <c r="AG9" s="60">
        <v>5</v>
      </c>
      <c r="AH9" s="193" t="s">
        <v>98</v>
      </c>
      <c r="AI9" s="20"/>
    </row>
    <row r="10" spans="1:34" s="20" customFormat="1" ht="15" customHeight="1">
      <c r="A10" s="208">
        <v>7</v>
      </c>
      <c r="B10" s="223" t="s">
        <v>11</v>
      </c>
      <c r="C10" s="138"/>
      <c r="E10" s="147" t="s">
        <v>6</v>
      </c>
      <c r="F10" s="149">
        <v>16.84</v>
      </c>
      <c r="G10" s="149">
        <v>17.75</v>
      </c>
      <c r="H10" s="67">
        <v>0</v>
      </c>
      <c r="I10" s="53">
        <v>0</v>
      </c>
      <c r="J10" s="53">
        <v>0</v>
      </c>
      <c r="K10" s="238"/>
      <c r="L10" s="139">
        <v>0</v>
      </c>
      <c r="M10" s="53">
        <v>0</v>
      </c>
      <c r="N10" s="53">
        <v>0</v>
      </c>
      <c r="O10" s="53">
        <v>0</v>
      </c>
      <c r="P10" s="53">
        <v>0</v>
      </c>
      <c r="Q10" s="53">
        <v>0</v>
      </c>
      <c r="R10" s="53">
        <v>0</v>
      </c>
      <c r="S10" s="54">
        <v>0</v>
      </c>
      <c r="T10" s="140"/>
      <c r="U10" s="67">
        <v>6</v>
      </c>
      <c r="V10" s="54">
        <v>0</v>
      </c>
      <c r="W10" s="66">
        <v>0</v>
      </c>
      <c r="X10" s="67">
        <v>0</v>
      </c>
      <c r="Y10" s="53">
        <v>0</v>
      </c>
      <c r="Z10" s="53">
        <v>0</v>
      </c>
      <c r="AA10" s="53">
        <v>0</v>
      </c>
      <c r="AB10" s="53">
        <v>0</v>
      </c>
      <c r="AC10" s="53">
        <v>0</v>
      </c>
      <c r="AD10" s="53">
        <v>0</v>
      </c>
      <c r="AE10" s="68"/>
      <c r="AF10" s="83">
        <f>SUM(H10:AE10)</f>
        <v>6</v>
      </c>
      <c r="AG10" s="60">
        <v>1</v>
      </c>
      <c r="AH10" s="221" t="s">
        <v>90</v>
      </c>
    </row>
    <row r="11" spans="1:35" ht="15" customHeight="1">
      <c r="A11" s="151"/>
      <c r="B11" s="18"/>
      <c r="C11" s="18"/>
      <c r="D11" s="152"/>
      <c r="E11" s="153"/>
      <c r="F11" s="144"/>
      <c r="G11" s="144"/>
      <c r="H11" s="21"/>
      <c r="I11" s="21"/>
      <c r="J11" s="21"/>
      <c r="K11" s="238"/>
      <c r="L11" s="21"/>
      <c r="M11" s="21"/>
      <c r="N11" s="21"/>
      <c r="O11" s="21"/>
      <c r="P11" s="21"/>
      <c r="Q11" s="21"/>
      <c r="R11" s="21"/>
      <c r="S11" s="21"/>
      <c r="T11" s="21"/>
      <c r="U11" s="21"/>
      <c r="V11" s="21"/>
      <c r="W11" s="21"/>
      <c r="X11" s="21"/>
      <c r="Y11" s="21"/>
      <c r="Z11" s="21"/>
      <c r="AA11" s="21"/>
      <c r="AB11" s="21"/>
      <c r="AC11" s="21"/>
      <c r="AD11" s="21"/>
      <c r="AE11" s="21"/>
      <c r="AF11" s="145"/>
      <c r="AG11" s="60"/>
      <c r="AH11" s="195"/>
      <c r="AI11" s="20"/>
    </row>
    <row r="12" spans="1:35" ht="15" customHeight="1">
      <c r="A12" s="209">
        <v>9</v>
      </c>
      <c r="B12" s="141" t="s">
        <v>65</v>
      </c>
      <c r="C12" s="141"/>
      <c r="D12" s="142"/>
      <c r="E12" s="148" t="s">
        <v>88</v>
      </c>
      <c r="F12" s="149">
        <v>17.97</v>
      </c>
      <c r="G12" s="149">
        <v>17.35</v>
      </c>
      <c r="H12" s="120">
        <v>0</v>
      </c>
      <c r="I12" s="120">
        <v>0</v>
      </c>
      <c r="J12" s="120">
        <v>0</v>
      </c>
      <c r="K12" s="238"/>
      <c r="L12" s="120">
        <v>4</v>
      </c>
      <c r="M12" s="120">
        <v>0</v>
      </c>
      <c r="N12" s="120">
        <v>0</v>
      </c>
      <c r="O12" s="120">
        <v>0</v>
      </c>
      <c r="P12" s="120">
        <v>0</v>
      </c>
      <c r="Q12" s="120">
        <v>0</v>
      </c>
      <c r="R12" s="120">
        <v>0</v>
      </c>
      <c r="S12" s="120">
        <v>0</v>
      </c>
      <c r="T12" s="121">
        <v>0</v>
      </c>
      <c r="U12" s="120">
        <v>6</v>
      </c>
      <c r="V12" s="120">
        <v>3</v>
      </c>
      <c r="W12" s="121">
        <v>0</v>
      </c>
      <c r="X12" s="120">
        <v>0</v>
      </c>
      <c r="Y12" s="120">
        <v>4</v>
      </c>
      <c r="Z12" s="120">
        <v>0</v>
      </c>
      <c r="AA12" s="120">
        <v>0</v>
      </c>
      <c r="AB12" s="120">
        <v>0</v>
      </c>
      <c r="AC12" s="120">
        <v>0</v>
      </c>
      <c r="AD12" s="120">
        <v>6</v>
      </c>
      <c r="AE12" s="120">
        <v>0</v>
      </c>
      <c r="AF12" s="143">
        <f>SUM(H12:AE12)</f>
        <v>23</v>
      </c>
      <c r="AG12" s="60"/>
      <c r="AH12" s="195"/>
      <c r="AI12" s="20"/>
    </row>
    <row r="13" spans="1:34" s="20" customFormat="1" ht="15" customHeight="1">
      <c r="A13" s="210"/>
      <c r="K13" s="238"/>
      <c r="AG13" s="60"/>
      <c r="AH13" s="195"/>
    </row>
    <row r="14" spans="1:35" ht="15" customHeight="1">
      <c r="A14" s="34">
        <v>11</v>
      </c>
      <c r="B14" s="35" t="s">
        <v>47</v>
      </c>
      <c r="C14" s="35"/>
      <c r="D14" s="51"/>
      <c r="E14" s="5" t="s">
        <v>4</v>
      </c>
      <c r="F14" s="149">
        <v>19</v>
      </c>
      <c r="G14" s="149">
        <v>22.78</v>
      </c>
      <c r="H14" s="19">
        <v>0</v>
      </c>
      <c r="I14" s="22">
        <v>0</v>
      </c>
      <c r="J14" s="11">
        <v>0</v>
      </c>
      <c r="K14" s="238"/>
      <c r="L14" s="11">
        <v>2</v>
      </c>
      <c r="M14" s="11">
        <v>9</v>
      </c>
      <c r="N14" s="11">
        <v>0</v>
      </c>
      <c r="O14" s="11">
        <v>0</v>
      </c>
      <c r="P14" s="11">
        <v>4</v>
      </c>
      <c r="Q14" s="11">
        <v>6</v>
      </c>
      <c r="R14" s="11">
        <v>11</v>
      </c>
      <c r="S14" s="22">
        <v>0</v>
      </c>
      <c r="T14" s="31">
        <v>0</v>
      </c>
      <c r="U14" s="19">
        <v>6</v>
      </c>
      <c r="V14" s="22">
        <v>11</v>
      </c>
      <c r="W14" s="31">
        <v>0</v>
      </c>
      <c r="X14" s="19">
        <v>0</v>
      </c>
      <c r="Y14" s="11">
        <v>1</v>
      </c>
      <c r="Z14" s="11">
        <v>0</v>
      </c>
      <c r="AA14" s="11">
        <v>0</v>
      </c>
      <c r="AB14" s="11">
        <v>0</v>
      </c>
      <c r="AC14" s="11">
        <v>4</v>
      </c>
      <c r="AD14" s="11">
        <v>6</v>
      </c>
      <c r="AE14" s="14">
        <v>0</v>
      </c>
      <c r="AF14" s="59">
        <f>SUM(H14:AE14)</f>
        <v>60</v>
      </c>
      <c r="AG14" s="60">
        <v>2</v>
      </c>
      <c r="AH14" s="201">
        <v>41.78</v>
      </c>
      <c r="AI14" s="20"/>
    </row>
    <row r="15" spans="1:35" ht="15" customHeight="1">
      <c r="A15" s="34">
        <v>12</v>
      </c>
      <c r="B15" s="35" t="s">
        <v>13</v>
      </c>
      <c r="C15" s="35"/>
      <c r="D15" s="51"/>
      <c r="E15" s="5" t="s">
        <v>4</v>
      </c>
      <c r="F15" s="149">
        <v>18.85</v>
      </c>
      <c r="G15" s="149">
        <v>19.73</v>
      </c>
      <c r="H15" s="67">
        <v>0</v>
      </c>
      <c r="I15" s="53">
        <v>10</v>
      </c>
      <c r="J15" s="53">
        <v>1</v>
      </c>
      <c r="K15" s="238"/>
      <c r="L15" s="53">
        <v>0</v>
      </c>
      <c r="M15" s="53">
        <v>5</v>
      </c>
      <c r="N15" s="53">
        <v>0</v>
      </c>
      <c r="O15" s="53">
        <v>0</v>
      </c>
      <c r="P15" s="53">
        <v>10</v>
      </c>
      <c r="Q15" s="53">
        <v>7</v>
      </c>
      <c r="R15" s="53">
        <v>7</v>
      </c>
      <c r="S15" s="54">
        <v>0</v>
      </c>
      <c r="T15" s="136">
        <v>0</v>
      </c>
      <c r="U15" s="67">
        <v>3</v>
      </c>
      <c r="V15" s="54">
        <v>0</v>
      </c>
      <c r="W15" s="66">
        <v>0</v>
      </c>
      <c r="X15" s="67">
        <v>0</v>
      </c>
      <c r="Y15" s="53">
        <v>2</v>
      </c>
      <c r="Z15" s="53">
        <v>0</v>
      </c>
      <c r="AA15" s="53">
        <v>0</v>
      </c>
      <c r="AB15" s="53">
        <v>0</v>
      </c>
      <c r="AC15" s="53">
        <v>4</v>
      </c>
      <c r="AD15" s="53">
        <v>11</v>
      </c>
      <c r="AE15" s="68">
        <v>0</v>
      </c>
      <c r="AF15" s="59">
        <f>SUM(H15:AE15)</f>
        <v>60</v>
      </c>
      <c r="AG15" s="60">
        <v>1</v>
      </c>
      <c r="AH15" s="195" t="s">
        <v>99</v>
      </c>
      <c r="AI15" s="20"/>
    </row>
    <row r="16" spans="1:35" ht="15" customHeight="1">
      <c r="A16" s="211"/>
      <c r="B16" s="20"/>
      <c r="C16" s="20"/>
      <c r="D16" s="20"/>
      <c r="E16" s="117"/>
      <c r="F16" s="123"/>
      <c r="G16" s="123"/>
      <c r="H16" s="21"/>
      <c r="I16" s="21"/>
      <c r="J16" s="21"/>
      <c r="K16" s="238"/>
      <c r="L16" s="21"/>
      <c r="M16" s="21"/>
      <c r="N16" s="21"/>
      <c r="O16" s="21"/>
      <c r="P16" s="21"/>
      <c r="Q16" s="21"/>
      <c r="R16" s="21"/>
      <c r="S16" s="21"/>
      <c r="T16" s="21"/>
      <c r="U16" s="21"/>
      <c r="V16" s="21"/>
      <c r="W16" s="21"/>
      <c r="X16" s="21"/>
      <c r="Y16" s="21"/>
      <c r="Z16" s="21"/>
      <c r="AA16" s="21"/>
      <c r="AB16" s="21"/>
      <c r="AC16" s="21"/>
      <c r="AD16" s="21"/>
      <c r="AE16" s="21"/>
      <c r="AF16" s="119"/>
      <c r="AG16" s="60"/>
      <c r="AH16" s="195"/>
      <c r="AI16" s="20"/>
    </row>
    <row r="17" spans="1:34" s="20" customFormat="1" ht="15" customHeight="1">
      <c r="A17" s="34">
        <v>8</v>
      </c>
      <c r="B17" s="36" t="s">
        <v>64</v>
      </c>
      <c r="C17" s="35"/>
      <c r="D17" s="51"/>
      <c r="E17" s="5" t="s">
        <v>3</v>
      </c>
      <c r="F17" s="149" t="s">
        <v>50</v>
      </c>
      <c r="G17" s="154">
        <v>12.94</v>
      </c>
      <c r="H17" s="71">
        <v>0</v>
      </c>
      <c r="I17" s="70">
        <v>3</v>
      </c>
      <c r="J17" s="69">
        <v>0</v>
      </c>
      <c r="K17" s="238"/>
      <c r="L17" s="120">
        <v>0</v>
      </c>
      <c r="M17" s="69">
        <v>1</v>
      </c>
      <c r="N17" s="69">
        <v>0</v>
      </c>
      <c r="O17" s="69">
        <v>0</v>
      </c>
      <c r="P17" s="69">
        <v>4</v>
      </c>
      <c r="Q17" s="69">
        <v>7</v>
      </c>
      <c r="R17" s="69">
        <v>8</v>
      </c>
      <c r="S17" s="70">
        <v>0</v>
      </c>
      <c r="T17" s="121">
        <v>0</v>
      </c>
      <c r="U17" s="71">
        <v>6</v>
      </c>
      <c r="V17" s="70">
        <v>0</v>
      </c>
      <c r="W17" s="121">
        <v>0</v>
      </c>
      <c r="X17" s="71">
        <v>1</v>
      </c>
      <c r="Y17" s="69">
        <v>0</v>
      </c>
      <c r="Z17" s="69">
        <v>0</v>
      </c>
      <c r="AA17" s="69">
        <v>4</v>
      </c>
      <c r="AB17" s="69">
        <v>0</v>
      </c>
      <c r="AC17" s="69">
        <v>0</v>
      </c>
      <c r="AD17" s="69">
        <v>0</v>
      </c>
      <c r="AE17" s="122">
        <v>0</v>
      </c>
      <c r="AF17" s="59">
        <f>SUM(H17:AE17)</f>
        <v>34</v>
      </c>
      <c r="AG17" s="60">
        <v>5</v>
      </c>
      <c r="AH17" s="195"/>
    </row>
    <row r="18" spans="1:34" s="20" customFormat="1" ht="15" customHeight="1">
      <c r="A18" s="34">
        <v>10</v>
      </c>
      <c r="B18" s="36" t="s">
        <v>66</v>
      </c>
      <c r="C18" s="35"/>
      <c r="D18" s="51"/>
      <c r="E18" s="5" t="s">
        <v>3</v>
      </c>
      <c r="F18" s="149">
        <v>16.78</v>
      </c>
      <c r="G18" s="149">
        <v>14.97</v>
      </c>
      <c r="H18" s="19">
        <v>0</v>
      </c>
      <c r="I18" s="22">
        <v>0</v>
      </c>
      <c r="J18" s="11">
        <v>0</v>
      </c>
      <c r="K18" s="238"/>
      <c r="L18" s="21">
        <v>0</v>
      </c>
      <c r="M18" s="11">
        <v>0</v>
      </c>
      <c r="N18" s="11">
        <v>0</v>
      </c>
      <c r="O18" s="11">
        <v>0</v>
      </c>
      <c r="P18" s="11">
        <v>4</v>
      </c>
      <c r="Q18" s="11">
        <v>0</v>
      </c>
      <c r="R18" s="11">
        <v>0</v>
      </c>
      <c r="S18" s="22">
        <v>0</v>
      </c>
      <c r="T18" s="31">
        <v>0</v>
      </c>
      <c r="U18" s="19">
        <v>0</v>
      </c>
      <c r="V18" s="22">
        <v>0</v>
      </c>
      <c r="W18" s="31">
        <v>0</v>
      </c>
      <c r="X18" s="19">
        <v>0</v>
      </c>
      <c r="Y18" s="11">
        <v>5</v>
      </c>
      <c r="Z18" s="11">
        <v>0</v>
      </c>
      <c r="AA18" s="11">
        <v>0</v>
      </c>
      <c r="AB18" s="11">
        <v>0</v>
      </c>
      <c r="AC18" s="11">
        <v>5</v>
      </c>
      <c r="AD18" s="11">
        <v>8</v>
      </c>
      <c r="AE18" s="14">
        <v>0</v>
      </c>
      <c r="AF18" s="59">
        <f>SUM(H18:AE18)</f>
        <v>22</v>
      </c>
      <c r="AG18" s="60">
        <v>3</v>
      </c>
      <c r="AH18" s="195" t="s">
        <v>96</v>
      </c>
    </row>
    <row r="19" spans="1:35" ht="15" customHeight="1">
      <c r="A19" s="212">
        <v>47</v>
      </c>
      <c r="B19" s="35" t="s">
        <v>39</v>
      </c>
      <c r="C19" s="35"/>
      <c r="D19" s="52" t="s">
        <v>97</v>
      </c>
      <c r="E19" s="5" t="s">
        <v>3</v>
      </c>
      <c r="F19" s="150" t="s">
        <v>49</v>
      </c>
      <c r="G19" s="149"/>
      <c r="H19" s="19"/>
      <c r="I19" s="67"/>
      <c r="J19" s="53"/>
      <c r="L19" s="53"/>
      <c r="M19" s="53"/>
      <c r="N19" s="53"/>
      <c r="O19" s="53"/>
      <c r="P19" s="53"/>
      <c r="Q19" s="53"/>
      <c r="R19" s="53"/>
      <c r="S19" s="54"/>
      <c r="T19" s="31"/>
      <c r="U19" s="67"/>
      <c r="V19" s="54"/>
      <c r="W19" s="31"/>
      <c r="X19" s="67"/>
      <c r="Y19" s="53"/>
      <c r="Z19" s="53"/>
      <c r="AA19" s="53"/>
      <c r="AB19" s="53"/>
      <c r="AC19" s="53"/>
      <c r="AD19" s="53"/>
      <c r="AE19" s="68"/>
      <c r="AF19" s="113" t="s">
        <v>49</v>
      </c>
      <c r="AG19" s="60"/>
      <c r="AH19" s="195"/>
      <c r="AI19" s="20"/>
    </row>
    <row r="20" spans="1:35" ht="15" customHeight="1">
      <c r="A20" s="34">
        <v>14</v>
      </c>
      <c r="B20" s="36" t="s">
        <v>67</v>
      </c>
      <c r="C20" s="35"/>
      <c r="D20" s="51"/>
      <c r="E20" s="5" t="s">
        <v>3</v>
      </c>
      <c r="F20" s="149" t="s">
        <v>50</v>
      </c>
      <c r="G20" s="149">
        <v>23.48</v>
      </c>
      <c r="H20" s="109">
        <v>3</v>
      </c>
      <c r="I20" s="19">
        <v>0</v>
      </c>
      <c r="J20" s="11">
        <v>1</v>
      </c>
      <c r="K20" s="202"/>
      <c r="L20" s="11">
        <v>8</v>
      </c>
      <c r="M20" s="11">
        <v>3</v>
      </c>
      <c r="N20" s="11">
        <v>0</v>
      </c>
      <c r="O20" s="11">
        <v>0</v>
      </c>
      <c r="P20" s="11">
        <v>4</v>
      </c>
      <c r="Q20" s="11">
        <v>7</v>
      </c>
      <c r="R20" s="11">
        <v>10</v>
      </c>
      <c r="S20" s="22">
        <v>0</v>
      </c>
      <c r="T20" s="31">
        <v>0</v>
      </c>
      <c r="U20" s="19">
        <v>6</v>
      </c>
      <c r="V20" s="22">
        <v>1</v>
      </c>
      <c r="W20" s="31">
        <v>11</v>
      </c>
      <c r="X20" s="19">
        <v>0</v>
      </c>
      <c r="Y20" s="11">
        <v>0</v>
      </c>
      <c r="Z20" s="11">
        <v>0</v>
      </c>
      <c r="AA20" s="11">
        <v>0</v>
      </c>
      <c r="AB20" s="11">
        <v>7</v>
      </c>
      <c r="AC20" s="11">
        <v>5</v>
      </c>
      <c r="AD20" s="11">
        <v>6</v>
      </c>
      <c r="AE20" s="14">
        <v>0</v>
      </c>
      <c r="AF20" s="196">
        <f>SUM(H20:AE20)</f>
        <v>72</v>
      </c>
      <c r="AG20" s="60">
        <v>9</v>
      </c>
      <c r="AH20" s="194"/>
      <c r="AI20" s="20"/>
    </row>
    <row r="21" spans="1:35" ht="15" customHeight="1">
      <c r="A21" s="34">
        <v>15</v>
      </c>
      <c r="B21" s="36" t="s">
        <v>68</v>
      </c>
      <c r="C21" s="35"/>
      <c r="D21" s="52" t="s">
        <v>97</v>
      </c>
      <c r="E21" s="5" t="s">
        <v>3</v>
      </c>
      <c r="F21" s="149">
        <v>26.85</v>
      </c>
      <c r="G21" s="149">
        <v>24.45</v>
      </c>
      <c r="H21" s="19">
        <v>0</v>
      </c>
      <c r="I21" s="69">
        <v>10</v>
      </c>
      <c r="J21" s="69">
        <v>9</v>
      </c>
      <c r="K21" s="202"/>
      <c r="L21" s="69">
        <v>10</v>
      </c>
      <c r="M21" s="69">
        <v>4</v>
      </c>
      <c r="N21" s="69">
        <v>0</v>
      </c>
      <c r="O21" s="69">
        <v>0</v>
      </c>
      <c r="P21" s="69">
        <v>4</v>
      </c>
      <c r="Q21" s="69">
        <v>7</v>
      </c>
      <c r="R21" s="69">
        <v>9</v>
      </c>
      <c r="S21" s="70">
        <v>7</v>
      </c>
      <c r="T21" s="32">
        <v>8</v>
      </c>
      <c r="U21" s="71">
        <v>7</v>
      </c>
      <c r="V21" s="70">
        <v>11</v>
      </c>
      <c r="W21" s="31">
        <v>11</v>
      </c>
      <c r="X21" s="86">
        <v>6</v>
      </c>
      <c r="Y21" s="87">
        <v>5</v>
      </c>
      <c r="Z21" s="87">
        <v>0</v>
      </c>
      <c r="AA21" s="87">
        <v>1</v>
      </c>
      <c r="AB21" s="87">
        <v>8</v>
      </c>
      <c r="AC21" s="87">
        <v>5</v>
      </c>
      <c r="AD21" s="87">
        <v>10</v>
      </c>
      <c r="AE21" s="88">
        <v>6</v>
      </c>
      <c r="AF21" s="59">
        <f>SUM(H21:AE21)</f>
        <v>138</v>
      </c>
      <c r="AG21" s="60">
        <v>13</v>
      </c>
      <c r="AH21" s="195"/>
      <c r="AI21" s="20"/>
    </row>
    <row r="22" spans="1:35" ht="15" customHeight="1">
      <c r="A22" s="34">
        <v>16</v>
      </c>
      <c r="B22" s="35" t="s">
        <v>41</v>
      </c>
      <c r="C22" s="35"/>
      <c r="D22" s="51"/>
      <c r="E22" s="5" t="s">
        <v>3</v>
      </c>
      <c r="F22" s="149">
        <v>22.9</v>
      </c>
      <c r="G22" s="149">
        <v>19.23</v>
      </c>
      <c r="H22" s="19">
        <v>0</v>
      </c>
      <c r="I22" s="11">
        <v>10</v>
      </c>
      <c r="J22" s="11">
        <v>4</v>
      </c>
      <c r="K22" s="202"/>
      <c r="L22" s="11">
        <v>8</v>
      </c>
      <c r="M22" s="11">
        <v>6</v>
      </c>
      <c r="N22" s="11">
        <v>6</v>
      </c>
      <c r="O22" s="11">
        <v>0</v>
      </c>
      <c r="P22" s="11">
        <v>4</v>
      </c>
      <c r="Q22" s="11">
        <v>3</v>
      </c>
      <c r="R22" s="11">
        <v>7</v>
      </c>
      <c r="S22" s="74">
        <v>0</v>
      </c>
      <c r="T22" s="32">
        <v>0</v>
      </c>
      <c r="U22" s="19">
        <v>10</v>
      </c>
      <c r="V22" s="74">
        <v>9</v>
      </c>
      <c r="W22" s="32">
        <v>11</v>
      </c>
      <c r="X22" s="114">
        <v>5</v>
      </c>
      <c r="Y22" s="115">
        <v>5</v>
      </c>
      <c r="Z22" s="115">
        <v>0</v>
      </c>
      <c r="AA22" s="115">
        <v>4</v>
      </c>
      <c r="AB22" s="115">
        <v>8</v>
      </c>
      <c r="AC22" s="115">
        <v>8</v>
      </c>
      <c r="AD22" s="115">
        <v>5</v>
      </c>
      <c r="AE22" s="116">
        <v>8</v>
      </c>
      <c r="AF22" s="59">
        <f>SUM(H22:AE22)</f>
        <v>121</v>
      </c>
      <c r="AG22" s="185">
        <v>12</v>
      </c>
      <c r="AH22" s="195"/>
      <c r="AI22" s="20"/>
    </row>
    <row r="23" spans="1:34" s="20" customFormat="1" ht="15" customHeight="1">
      <c r="A23" s="34">
        <v>17</v>
      </c>
      <c r="B23" s="222" t="s">
        <v>5</v>
      </c>
      <c r="C23" s="35"/>
      <c r="D23" s="51"/>
      <c r="E23" s="5" t="s">
        <v>3</v>
      </c>
      <c r="F23" s="149">
        <v>15.56</v>
      </c>
      <c r="G23" s="149">
        <v>15.16</v>
      </c>
      <c r="H23" s="19">
        <v>0</v>
      </c>
      <c r="I23" s="11">
        <v>0</v>
      </c>
      <c r="J23" s="11">
        <v>0</v>
      </c>
      <c r="K23" s="202"/>
      <c r="L23" s="11">
        <v>0</v>
      </c>
      <c r="M23" s="11">
        <v>0</v>
      </c>
      <c r="N23" s="11">
        <v>0</v>
      </c>
      <c r="O23" s="11">
        <v>0</v>
      </c>
      <c r="P23" s="11">
        <v>0</v>
      </c>
      <c r="Q23" s="11">
        <v>0</v>
      </c>
      <c r="R23" s="11">
        <v>0</v>
      </c>
      <c r="S23" s="22">
        <v>0</v>
      </c>
      <c r="T23" s="31">
        <v>0</v>
      </c>
      <c r="U23" s="19">
        <v>0</v>
      </c>
      <c r="V23" s="22">
        <v>0</v>
      </c>
      <c r="W23" s="31">
        <v>0</v>
      </c>
      <c r="X23" s="89">
        <v>0</v>
      </c>
      <c r="Y23" s="90">
        <v>0</v>
      </c>
      <c r="Z23" s="90">
        <v>0</v>
      </c>
      <c r="AA23" s="90">
        <v>0</v>
      </c>
      <c r="AB23" s="90">
        <v>0</v>
      </c>
      <c r="AC23" s="90">
        <v>0</v>
      </c>
      <c r="AD23" s="90">
        <v>0</v>
      </c>
      <c r="AE23" s="92">
        <v>0</v>
      </c>
      <c r="AF23" s="59">
        <f>SUM(H23:AE23)</f>
        <v>0</v>
      </c>
      <c r="AG23" s="96">
        <v>1</v>
      </c>
      <c r="AH23" s="221" t="s">
        <v>91</v>
      </c>
    </row>
    <row r="24" spans="1:35" ht="15" customHeight="1">
      <c r="A24" s="34">
        <v>18</v>
      </c>
      <c r="B24" s="36" t="s">
        <v>69</v>
      </c>
      <c r="C24" s="35"/>
      <c r="D24" s="51"/>
      <c r="E24" s="5" t="s">
        <v>3</v>
      </c>
      <c r="F24" s="149">
        <v>18.75</v>
      </c>
      <c r="G24" s="149">
        <v>18.82</v>
      </c>
      <c r="H24" s="19">
        <v>0</v>
      </c>
      <c r="I24" s="11">
        <v>0</v>
      </c>
      <c r="J24" s="11">
        <v>0</v>
      </c>
      <c r="K24" s="202"/>
      <c r="L24" s="11">
        <v>0</v>
      </c>
      <c r="M24" s="11">
        <v>0</v>
      </c>
      <c r="N24" s="11">
        <v>0</v>
      </c>
      <c r="O24" s="11">
        <v>0</v>
      </c>
      <c r="P24" s="11">
        <v>4</v>
      </c>
      <c r="Q24" s="11">
        <v>4</v>
      </c>
      <c r="R24" s="11">
        <v>0</v>
      </c>
      <c r="S24" s="22">
        <v>0</v>
      </c>
      <c r="T24" s="31">
        <v>0</v>
      </c>
      <c r="U24" s="19">
        <v>6</v>
      </c>
      <c r="V24" s="22">
        <v>2</v>
      </c>
      <c r="W24" s="31">
        <v>11</v>
      </c>
      <c r="X24" s="89">
        <v>0</v>
      </c>
      <c r="Y24" s="90">
        <v>10</v>
      </c>
      <c r="Z24" s="90">
        <v>0</v>
      </c>
      <c r="AA24" s="90">
        <v>4</v>
      </c>
      <c r="AB24" s="90">
        <v>0</v>
      </c>
      <c r="AC24" s="90">
        <v>9</v>
      </c>
      <c r="AD24" s="90">
        <v>7</v>
      </c>
      <c r="AE24" s="92">
        <v>0</v>
      </c>
      <c r="AF24" s="59">
        <f>SUM(H24:AE24)</f>
        <v>57</v>
      </c>
      <c r="AG24" s="96">
        <v>8</v>
      </c>
      <c r="AH24" s="195"/>
      <c r="AI24" s="20"/>
    </row>
    <row r="25" spans="1:35" ht="15" customHeight="1">
      <c r="A25" s="34">
        <v>19</v>
      </c>
      <c r="B25" s="36" t="s">
        <v>70</v>
      </c>
      <c r="C25" s="35"/>
      <c r="D25" s="51"/>
      <c r="E25" s="5" t="s">
        <v>3</v>
      </c>
      <c r="F25" s="180" t="s">
        <v>51</v>
      </c>
      <c r="G25" s="149"/>
      <c r="H25" s="21">
        <v>0</v>
      </c>
      <c r="I25" s="22">
        <v>11</v>
      </c>
      <c r="J25" s="110">
        <v>8</v>
      </c>
      <c r="K25" s="203"/>
      <c r="L25" s="11"/>
      <c r="M25" s="11"/>
      <c r="N25" s="11"/>
      <c r="O25" s="11"/>
      <c r="P25" s="11"/>
      <c r="Q25" s="11"/>
      <c r="R25" s="11"/>
      <c r="S25" s="22"/>
      <c r="T25" s="31"/>
      <c r="U25" s="19"/>
      <c r="V25" s="22"/>
      <c r="W25" s="31"/>
      <c r="X25" s="89"/>
      <c r="Y25" s="90"/>
      <c r="Z25" s="90"/>
      <c r="AA25" s="90"/>
      <c r="AB25" s="90"/>
      <c r="AC25" s="90"/>
      <c r="AD25" s="90"/>
      <c r="AE25" s="92"/>
      <c r="AF25" s="183" t="s">
        <v>51</v>
      </c>
      <c r="AG25" s="96"/>
      <c r="AH25" s="197"/>
      <c r="AI25" s="20"/>
    </row>
    <row r="26" spans="1:35" ht="15" customHeight="1">
      <c r="A26" s="34">
        <v>20</v>
      </c>
      <c r="B26" s="36" t="s">
        <v>71</v>
      </c>
      <c r="C26" s="35"/>
      <c r="D26" s="5"/>
      <c r="E26" s="5" t="s">
        <v>3</v>
      </c>
      <c r="F26" s="149">
        <v>21.12</v>
      </c>
      <c r="G26" s="149">
        <v>18.87</v>
      </c>
      <c r="H26" s="21">
        <v>0</v>
      </c>
      <c r="I26" s="11">
        <v>11</v>
      </c>
      <c r="J26" s="11">
        <v>2</v>
      </c>
      <c r="K26" s="202"/>
      <c r="L26" s="11">
        <v>4</v>
      </c>
      <c r="M26" s="11">
        <v>10</v>
      </c>
      <c r="N26" s="11">
        <v>0</v>
      </c>
      <c r="O26" s="11">
        <v>0</v>
      </c>
      <c r="P26" s="11">
        <v>3</v>
      </c>
      <c r="Q26" s="11">
        <v>7</v>
      </c>
      <c r="R26" s="11">
        <v>11</v>
      </c>
      <c r="S26" s="22">
        <v>5</v>
      </c>
      <c r="T26" s="31">
        <v>1</v>
      </c>
      <c r="U26" s="19">
        <v>6</v>
      </c>
      <c r="V26" s="204">
        <v>9</v>
      </c>
      <c r="W26" s="31">
        <v>0</v>
      </c>
      <c r="X26" s="89">
        <v>0</v>
      </c>
      <c r="Y26" s="90">
        <v>5</v>
      </c>
      <c r="Z26" s="90">
        <v>0</v>
      </c>
      <c r="AA26" s="90">
        <v>4</v>
      </c>
      <c r="AB26" s="90"/>
      <c r="AC26" s="90">
        <v>5</v>
      </c>
      <c r="AD26" s="90">
        <v>7</v>
      </c>
      <c r="AE26" s="92">
        <v>0</v>
      </c>
      <c r="AF26" s="59">
        <f aca="true" t="shared" si="0" ref="AF26:AF33">SUM(H26:AE26)</f>
        <v>90</v>
      </c>
      <c r="AG26" s="96">
        <v>10</v>
      </c>
      <c r="AH26" s="195"/>
      <c r="AI26" s="20"/>
    </row>
    <row r="27" spans="1:34" s="20" customFormat="1" ht="15" customHeight="1">
      <c r="A27" s="213">
        <v>21</v>
      </c>
      <c r="B27" s="36" t="s">
        <v>72</v>
      </c>
      <c r="C27" s="35"/>
      <c r="D27" s="52" t="s">
        <v>97</v>
      </c>
      <c r="E27" s="5" t="s">
        <v>3</v>
      </c>
      <c r="F27" s="149">
        <v>21.28</v>
      </c>
      <c r="G27" s="149">
        <v>17.06</v>
      </c>
      <c r="H27" s="21">
        <v>0</v>
      </c>
      <c r="I27" s="21">
        <v>5</v>
      </c>
      <c r="J27" s="21">
        <v>7</v>
      </c>
      <c r="K27" s="12"/>
      <c r="L27" s="21">
        <v>8</v>
      </c>
      <c r="M27" s="21">
        <v>10</v>
      </c>
      <c r="N27" s="21">
        <v>0</v>
      </c>
      <c r="O27" s="21">
        <v>0</v>
      </c>
      <c r="P27" s="21">
        <v>3</v>
      </c>
      <c r="Q27" s="21">
        <v>3</v>
      </c>
      <c r="R27" s="111">
        <v>12</v>
      </c>
      <c r="S27" s="21">
        <v>0</v>
      </c>
      <c r="T27" s="31">
        <v>0</v>
      </c>
      <c r="U27" s="19">
        <v>4</v>
      </c>
      <c r="V27" s="160">
        <v>8</v>
      </c>
      <c r="W27" s="31">
        <v>0</v>
      </c>
      <c r="X27" s="93">
        <v>0</v>
      </c>
      <c r="Y27" s="93">
        <v>10</v>
      </c>
      <c r="Z27" s="93">
        <v>0</v>
      </c>
      <c r="AA27" s="93">
        <v>11</v>
      </c>
      <c r="AB27" s="93">
        <v>8</v>
      </c>
      <c r="AC27" s="93">
        <v>5</v>
      </c>
      <c r="AD27" s="93">
        <v>11</v>
      </c>
      <c r="AE27" s="93">
        <v>10</v>
      </c>
      <c r="AF27" s="59">
        <f t="shared" si="0"/>
        <v>115</v>
      </c>
      <c r="AG27" s="96">
        <v>11</v>
      </c>
      <c r="AH27" s="195"/>
    </row>
    <row r="28" spans="1:35" ht="15" customHeight="1">
      <c r="A28" s="34">
        <v>22</v>
      </c>
      <c r="B28" s="36" t="s">
        <v>73</v>
      </c>
      <c r="C28" s="38"/>
      <c r="D28" s="52" t="s">
        <v>97</v>
      </c>
      <c r="E28" s="5" t="s">
        <v>3</v>
      </c>
      <c r="F28" s="149" t="s">
        <v>50</v>
      </c>
      <c r="G28" s="149"/>
      <c r="H28" s="21">
        <v>0</v>
      </c>
      <c r="I28" s="11">
        <v>11</v>
      </c>
      <c r="J28" s="11">
        <v>6</v>
      </c>
      <c r="K28" s="202"/>
      <c r="L28" s="11">
        <v>8</v>
      </c>
      <c r="M28" s="11">
        <v>11</v>
      </c>
      <c r="N28" s="11">
        <v>0</v>
      </c>
      <c r="O28" s="11">
        <v>12</v>
      </c>
      <c r="P28" s="11"/>
      <c r="Q28" s="11">
        <v>7</v>
      </c>
      <c r="R28" s="111">
        <v>12</v>
      </c>
      <c r="S28" s="22">
        <v>11</v>
      </c>
      <c r="T28" s="179" t="s">
        <v>51</v>
      </c>
      <c r="U28" s="19"/>
      <c r="V28" s="160"/>
      <c r="W28" s="31"/>
      <c r="X28" s="89"/>
      <c r="Y28" s="90"/>
      <c r="Z28" s="90"/>
      <c r="AA28" s="90"/>
      <c r="AB28" s="90"/>
      <c r="AC28" s="90"/>
      <c r="AD28" s="90"/>
      <c r="AE28" s="92"/>
      <c r="AF28" s="183" t="s">
        <v>51</v>
      </c>
      <c r="AG28" s="96"/>
      <c r="AH28" s="195"/>
      <c r="AI28" s="20"/>
    </row>
    <row r="29" spans="1:35" ht="15" customHeight="1">
      <c r="A29" s="34">
        <v>23</v>
      </c>
      <c r="B29" s="35" t="s">
        <v>12</v>
      </c>
      <c r="C29" s="35"/>
      <c r="D29" s="51"/>
      <c r="E29" s="5" t="s">
        <v>3</v>
      </c>
      <c r="F29" s="149">
        <v>17.61</v>
      </c>
      <c r="G29" s="149">
        <v>19</v>
      </c>
      <c r="H29" s="21">
        <v>0</v>
      </c>
      <c r="I29" s="11">
        <v>0</v>
      </c>
      <c r="J29" s="11">
        <v>3</v>
      </c>
      <c r="K29" s="202"/>
      <c r="L29" s="11">
        <v>9</v>
      </c>
      <c r="M29" s="11">
        <v>0</v>
      </c>
      <c r="N29" s="11">
        <v>0</v>
      </c>
      <c r="O29" s="11">
        <v>0</v>
      </c>
      <c r="P29" s="11">
        <v>4</v>
      </c>
      <c r="Q29" s="11">
        <v>0</v>
      </c>
      <c r="R29" s="11">
        <v>0</v>
      </c>
      <c r="S29" s="22">
        <v>0</v>
      </c>
      <c r="T29" s="31">
        <v>0</v>
      </c>
      <c r="U29" s="19">
        <v>12</v>
      </c>
      <c r="V29" s="204">
        <v>0</v>
      </c>
      <c r="W29" s="31">
        <v>0</v>
      </c>
      <c r="X29" s="89">
        <v>0</v>
      </c>
      <c r="Y29" s="90">
        <v>1</v>
      </c>
      <c r="Z29" s="90">
        <v>0</v>
      </c>
      <c r="AA29" s="90">
        <v>0</v>
      </c>
      <c r="AB29" s="90">
        <v>0</v>
      </c>
      <c r="AC29" s="90">
        <v>3</v>
      </c>
      <c r="AD29" s="90">
        <v>0</v>
      </c>
      <c r="AE29" s="92">
        <v>0</v>
      </c>
      <c r="AF29" s="59">
        <f t="shared" si="0"/>
        <v>32</v>
      </c>
      <c r="AG29" s="96">
        <v>4</v>
      </c>
      <c r="AH29" s="195"/>
      <c r="AI29" s="20"/>
    </row>
    <row r="30" spans="1:35" ht="15" customHeight="1">
      <c r="A30" s="213">
        <v>24</v>
      </c>
      <c r="B30" s="35" t="s">
        <v>40</v>
      </c>
      <c r="C30" s="35"/>
      <c r="D30" s="51"/>
      <c r="E30" s="5" t="s">
        <v>3</v>
      </c>
      <c r="F30" s="149">
        <v>20.12</v>
      </c>
      <c r="G30" s="149">
        <v>20.44</v>
      </c>
      <c r="H30" s="21">
        <v>0</v>
      </c>
      <c r="I30" s="11">
        <v>0</v>
      </c>
      <c r="J30" s="11">
        <v>1</v>
      </c>
      <c r="K30" s="202"/>
      <c r="L30" s="11">
        <v>2</v>
      </c>
      <c r="M30" s="11">
        <v>4</v>
      </c>
      <c r="N30" s="11">
        <v>0</v>
      </c>
      <c r="O30" s="11">
        <v>0</v>
      </c>
      <c r="P30" s="11">
        <v>4</v>
      </c>
      <c r="Q30" s="11">
        <v>4</v>
      </c>
      <c r="R30" s="11">
        <v>7</v>
      </c>
      <c r="S30" s="22">
        <v>0</v>
      </c>
      <c r="T30" s="31">
        <v>0</v>
      </c>
      <c r="U30" s="19">
        <v>2</v>
      </c>
      <c r="V30" s="160">
        <v>7</v>
      </c>
      <c r="W30" s="31">
        <v>0</v>
      </c>
      <c r="X30" s="89">
        <v>0</v>
      </c>
      <c r="Y30" s="90">
        <v>5</v>
      </c>
      <c r="Z30" s="90">
        <v>0</v>
      </c>
      <c r="AA30" s="90">
        <v>11</v>
      </c>
      <c r="AB30" s="90">
        <v>1</v>
      </c>
      <c r="AC30" s="90">
        <v>0</v>
      </c>
      <c r="AD30" s="90">
        <v>3</v>
      </c>
      <c r="AE30" s="92">
        <v>0</v>
      </c>
      <c r="AF30" s="59">
        <f t="shared" si="0"/>
        <v>51</v>
      </c>
      <c r="AG30" s="96">
        <v>6</v>
      </c>
      <c r="AH30" s="195"/>
      <c r="AI30" s="20"/>
    </row>
    <row r="31" spans="1:35" ht="15" customHeight="1">
      <c r="A31" s="214">
        <v>48</v>
      </c>
      <c r="B31" s="35" t="s">
        <v>74</v>
      </c>
      <c r="C31" s="35"/>
      <c r="D31" s="51"/>
      <c r="E31" s="5" t="s">
        <v>3</v>
      </c>
      <c r="F31" s="154">
        <v>14.15</v>
      </c>
      <c r="G31" s="149">
        <v>16.02</v>
      </c>
      <c r="H31" s="21">
        <v>0</v>
      </c>
      <c r="I31" s="11">
        <v>0</v>
      </c>
      <c r="J31" s="11">
        <v>0</v>
      </c>
      <c r="K31" s="202"/>
      <c r="L31" s="11">
        <v>0</v>
      </c>
      <c r="M31" s="11">
        <v>0</v>
      </c>
      <c r="N31" s="11">
        <v>0</v>
      </c>
      <c r="O31" s="11">
        <v>0</v>
      </c>
      <c r="P31" s="11">
        <v>4</v>
      </c>
      <c r="Q31" s="11">
        <v>6</v>
      </c>
      <c r="R31" s="11">
        <v>5</v>
      </c>
      <c r="S31" s="22">
        <v>0</v>
      </c>
      <c r="T31" s="31">
        <v>0</v>
      </c>
      <c r="U31" s="19">
        <v>0</v>
      </c>
      <c r="V31" s="160">
        <v>0</v>
      </c>
      <c r="W31" s="31">
        <v>0</v>
      </c>
      <c r="X31" s="89">
        <v>0</v>
      </c>
      <c r="Y31" s="90">
        <v>4</v>
      </c>
      <c r="Z31" s="90">
        <v>0</v>
      </c>
      <c r="AA31" s="90">
        <v>4</v>
      </c>
      <c r="AB31" s="90">
        <v>0</v>
      </c>
      <c r="AC31" s="90">
        <v>10</v>
      </c>
      <c r="AD31" s="90">
        <v>4</v>
      </c>
      <c r="AE31" s="92">
        <v>0</v>
      </c>
      <c r="AF31" s="59">
        <f t="shared" si="0"/>
        <v>37</v>
      </c>
      <c r="AG31" s="95">
        <v>5</v>
      </c>
      <c r="AH31" s="195"/>
      <c r="AI31" s="20"/>
    </row>
    <row r="32" spans="1:34" s="20" customFormat="1" ht="15" customHeight="1">
      <c r="A32" s="214">
        <v>49</v>
      </c>
      <c r="B32" s="35" t="s">
        <v>75</v>
      </c>
      <c r="C32" s="75"/>
      <c r="D32" s="51"/>
      <c r="E32" s="5" t="s">
        <v>3</v>
      </c>
      <c r="F32" s="155">
        <v>22.63</v>
      </c>
      <c r="G32" s="155">
        <v>16.78</v>
      </c>
      <c r="H32" s="21">
        <v>0</v>
      </c>
      <c r="I32" s="21">
        <v>0</v>
      </c>
      <c r="J32" s="21">
        <v>0</v>
      </c>
      <c r="K32" s="120"/>
      <c r="L32" s="21">
        <v>0</v>
      </c>
      <c r="M32" s="21">
        <v>5</v>
      </c>
      <c r="N32" s="21">
        <v>0</v>
      </c>
      <c r="O32" s="21">
        <v>0</v>
      </c>
      <c r="P32" s="21">
        <v>0</v>
      </c>
      <c r="Q32" s="21">
        <v>4</v>
      </c>
      <c r="R32" s="21">
        <v>8</v>
      </c>
      <c r="S32" s="21">
        <v>0</v>
      </c>
      <c r="T32" s="31">
        <v>0</v>
      </c>
      <c r="U32" s="19">
        <v>6</v>
      </c>
      <c r="V32" s="160">
        <v>2</v>
      </c>
      <c r="W32" s="31">
        <v>11</v>
      </c>
      <c r="X32" s="93">
        <v>0</v>
      </c>
      <c r="Y32" s="94">
        <v>0</v>
      </c>
      <c r="Z32" s="93">
        <v>0</v>
      </c>
      <c r="AA32" s="93">
        <v>3</v>
      </c>
      <c r="AB32" s="93">
        <v>8</v>
      </c>
      <c r="AC32" s="93">
        <v>0</v>
      </c>
      <c r="AD32" s="93">
        <v>6</v>
      </c>
      <c r="AE32" s="93">
        <v>0</v>
      </c>
      <c r="AF32" s="59">
        <f t="shared" si="0"/>
        <v>53</v>
      </c>
      <c r="AG32" s="96">
        <v>7</v>
      </c>
      <c r="AH32" s="195"/>
    </row>
    <row r="33" spans="1:35" ht="15" customHeight="1">
      <c r="A33" s="215">
        <v>53</v>
      </c>
      <c r="B33" s="172" t="s">
        <v>42</v>
      </c>
      <c r="C33" s="173"/>
      <c r="D33" s="52"/>
      <c r="E33" s="137" t="s">
        <v>3</v>
      </c>
      <c r="F33" s="174">
        <v>15.94</v>
      </c>
      <c r="G33" s="174">
        <v>14.29</v>
      </c>
      <c r="H33" s="55">
        <v>0</v>
      </c>
      <c r="I33" s="53">
        <v>0</v>
      </c>
      <c r="J33" s="53">
        <v>0</v>
      </c>
      <c r="K33" s="53"/>
      <c r="L33" s="53">
        <v>0</v>
      </c>
      <c r="M33" s="53">
        <v>0</v>
      </c>
      <c r="N33" s="53">
        <v>0</v>
      </c>
      <c r="O33" s="53">
        <v>0</v>
      </c>
      <c r="P33" s="53">
        <v>4</v>
      </c>
      <c r="Q33" s="53">
        <v>0</v>
      </c>
      <c r="R33" s="53">
        <v>0</v>
      </c>
      <c r="S33" s="54">
        <v>0</v>
      </c>
      <c r="T33" s="66">
        <v>0</v>
      </c>
      <c r="U33" s="205">
        <v>0</v>
      </c>
      <c r="V33" s="206">
        <v>0</v>
      </c>
      <c r="W33" s="66">
        <v>0</v>
      </c>
      <c r="X33" s="98">
        <v>0</v>
      </c>
      <c r="Y33" s="99">
        <v>0</v>
      </c>
      <c r="Z33" s="99">
        <v>0</v>
      </c>
      <c r="AA33" s="99">
        <v>0</v>
      </c>
      <c r="AB33" s="99">
        <v>0</v>
      </c>
      <c r="AC33" s="99">
        <v>0</v>
      </c>
      <c r="AD33" s="99">
        <v>0</v>
      </c>
      <c r="AE33" s="100">
        <v>0</v>
      </c>
      <c r="AF33" s="83">
        <f t="shared" si="0"/>
        <v>4</v>
      </c>
      <c r="AG33" s="101">
        <v>2</v>
      </c>
      <c r="AH33" s="194" t="s">
        <v>92</v>
      </c>
      <c r="AI33" s="20"/>
    </row>
    <row r="34" spans="1:35" ht="15" customHeight="1">
      <c r="A34" s="216"/>
      <c r="B34" s="224" t="s">
        <v>89</v>
      </c>
      <c r="C34" s="171"/>
      <c r="D34" s="152"/>
      <c r="E34" s="163"/>
      <c r="F34" s="175"/>
      <c r="G34" s="175"/>
      <c r="H34" s="118"/>
      <c r="I34" s="118"/>
      <c r="J34" s="118"/>
      <c r="K34" s="118"/>
      <c r="L34" s="118"/>
      <c r="M34" s="118"/>
      <c r="N34" s="118"/>
      <c r="O34" s="118"/>
      <c r="P34" s="118"/>
      <c r="Q34" s="118"/>
      <c r="R34" s="118"/>
      <c r="S34" s="118"/>
      <c r="T34" s="118"/>
      <c r="U34" s="118"/>
      <c r="V34" s="118"/>
      <c r="W34" s="118"/>
      <c r="X34" s="176"/>
      <c r="Y34" s="176"/>
      <c r="Z34" s="176"/>
      <c r="AA34" s="176"/>
      <c r="AB34" s="176"/>
      <c r="AC34" s="176"/>
      <c r="AD34" s="176"/>
      <c r="AE34" s="176"/>
      <c r="AF34" s="177"/>
      <c r="AG34" s="178"/>
      <c r="AH34" s="198"/>
      <c r="AI34" s="20"/>
    </row>
    <row r="35" spans="1:35" ht="15" customHeight="1">
      <c r="A35" s="34">
        <v>25</v>
      </c>
      <c r="B35" s="35" t="s">
        <v>76</v>
      </c>
      <c r="C35" s="35"/>
      <c r="D35" s="51"/>
      <c r="E35" s="5">
        <v>8</v>
      </c>
      <c r="F35" s="156">
        <v>26.94</v>
      </c>
      <c r="G35" s="156">
        <v>28.74</v>
      </c>
      <c r="H35" s="102">
        <v>0</v>
      </c>
      <c r="I35" s="10">
        <v>0</v>
      </c>
      <c r="J35" s="10">
        <v>7</v>
      </c>
      <c r="K35" s="10"/>
      <c r="L35" s="10">
        <v>0</v>
      </c>
      <c r="M35" s="10">
        <v>4</v>
      </c>
      <c r="N35" s="10">
        <v>0</v>
      </c>
      <c r="O35" s="10">
        <v>0</v>
      </c>
      <c r="P35" s="10">
        <v>2</v>
      </c>
      <c r="Q35" s="10">
        <v>0</v>
      </c>
      <c r="R35" s="10">
        <v>10</v>
      </c>
      <c r="S35" s="103">
        <v>0</v>
      </c>
      <c r="T35" s="128"/>
      <c r="U35" s="104"/>
      <c r="V35" s="129"/>
      <c r="W35" s="62">
        <v>0</v>
      </c>
      <c r="X35" s="105">
        <v>0</v>
      </c>
      <c r="Y35" s="106">
        <v>6</v>
      </c>
      <c r="Z35" s="106">
        <v>0</v>
      </c>
      <c r="AA35" s="106">
        <v>0</v>
      </c>
      <c r="AB35" s="106">
        <v>0</v>
      </c>
      <c r="AC35" s="106">
        <v>5</v>
      </c>
      <c r="AD35" s="106">
        <v>0</v>
      </c>
      <c r="AE35" s="107">
        <v>1</v>
      </c>
      <c r="AF35" s="57">
        <f>SUM(H35:AE35)</f>
        <v>35</v>
      </c>
      <c r="AG35" s="108">
        <v>2</v>
      </c>
      <c r="AH35" s="199"/>
      <c r="AI35" s="20"/>
    </row>
    <row r="36" spans="1:34" s="20" customFormat="1" ht="15" customHeight="1">
      <c r="A36" s="34">
        <v>26</v>
      </c>
      <c r="B36" s="35" t="s">
        <v>2</v>
      </c>
      <c r="C36" s="38"/>
      <c r="D36" s="51"/>
      <c r="E36" s="5">
        <v>8</v>
      </c>
      <c r="F36" s="149">
        <v>23.93</v>
      </c>
      <c r="G36" s="149">
        <v>22.33</v>
      </c>
      <c r="H36" s="19">
        <v>0</v>
      </c>
      <c r="I36" s="11">
        <v>0</v>
      </c>
      <c r="J36" s="11">
        <v>8</v>
      </c>
      <c r="K36" s="53"/>
      <c r="L36" s="11">
        <v>0</v>
      </c>
      <c r="M36" s="11">
        <v>0</v>
      </c>
      <c r="N36" s="11">
        <v>0</v>
      </c>
      <c r="O36" s="11">
        <v>0</v>
      </c>
      <c r="P36" s="11">
        <v>7</v>
      </c>
      <c r="Q36" s="11">
        <v>0</v>
      </c>
      <c r="R36" s="11">
        <v>0</v>
      </c>
      <c r="S36" s="22">
        <v>0</v>
      </c>
      <c r="T36" s="130"/>
      <c r="U36" s="12"/>
      <c r="V36" s="131"/>
      <c r="W36" s="31">
        <v>0</v>
      </c>
      <c r="X36" s="89">
        <v>0</v>
      </c>
      <c r="Y36" s="90">
        <v>0</v>
      </c>
      <c r="Z36" s="90">
        <v>0</v>
      </c>
      <c r="AA36" s="90">
        <v>0</v>
      </c>
      <c r="AB36" s="90">
        <v>4</v>
      </c>
      <c r="AC36" s="90">
        <v>0</v>
      </c>
      <c r="AD36" s="90">
        <v>2</v>
      </c>
      <c r="AE36" s="92">
        <v>1</v>
      </c>
      <c r="AF36" s="59">
        <f>SUM(H36:AE36)</f>
        <v>22</v>
      </c>
      <c r="AG36" s="96">
        <v>1</v>
      </c>
      <c r="AH36" s="200" t="s">
        <v>94</v>
      </c>
    </row>
    <row r="37" spans="1:35" ht="15" customHeight="1">
      <c r="A37" s="34">
        <v>27</v>
      </c>
      <c r="B37" s="36" t="s">
        <v>77</v>
      </c>
      <c r="C37" s="35"/>
      <c r="D37" s="51"/>
      <c r="E37" s="5">
        <v>8</v>
      </c>
      <c r="F37" s="149">
        <v>29.82</v>
      </c>
      <c r="G37" s="149"/>
      <c r="H37" s="21">
        <v>0</v>
      </c>
      <c r="I37" s="11">
        <v>0</v>
      </c>
      <c r="J37" s="11">
        <v>3</v>
      </c>
      <c r="K37" s="202"/>
      <c r="L37" s="11">
        <v>0</v>
      </c>
      <c r="M37" s="11">
        <v>0</v>
      </c>
      <c r="N37" s="11">
        <v>0</v>
      </c>
      <c r="O37" s="11">
        <v>0</v>
      </c>
      <c r="P37" s="11">
        <v>4</v>
      </c>
      <c r="Q37" s="11">
        <v>0</v>
      </c>
      <c r="R37" s="11">
        <v>0</v>
      </c>
      <c r="S37" s="22">
        <v>0</v>
      </c>
      <c r="T37" s="130"/>
      <c r="U37" s="12"/>
      <c r="V37" s="131"/>
      <c r="W37" s="31">
        <v>0</v>
      </c>
      <c r="X37" s="179" t="s">
        <v>51</v>
      </c>
      <c r="Y37" s="90"/>
      <c r="Z37" s="90"/>
      <c r="AA37" s="90"/>
      <c r="AB37" s="90"/>
      <c r="AC37" s="90"/>
      <c r="AD37" s="91"/>
      <c r="AE37" s="92"/>
      <c r="AF37" s="183" t="s">
        <v>51</v>
      </c>
      <c r="AG37" s="95"/>
      <c r="AH37" s="195"/>
      <c r="AI37" s="20"/>
    </row>
    <row r="38" spans="1:34" s="20" customFormat="1" ht="15" customHeight="1">
      <c r="A38" s="217"/>
      <c r="B38" s="18"/>
      <c r="C38" s="170"/>
      <c r="D38" s="152"/>
      <c r="E38" s="153"/>
      <c r="F38" s="169"/>
      <c r="G38" s="169"/>
      <c r="H38" s="21"/>
      <c r="I38" s="21"/>
      <c r="J38" s="21"/>
      <c r="K38" s="12"/>
      <c r="L38" s="21"/>
      <c r="M38" s="21"/>
      <c r="N38" s="21"/>
      <c r="O38" s="21"/>
      <c r="P38" s="21"/>
      <c r="Q38" s="21"/>
      <c r="R38" s="21"/>
      <c r="S38" s="21"/>
      <c r="T38" s="12"/>
      <c r="U38" s="12"/>
      <c r="V38" s="12"/>
      <c r="W38" s="21"/>
      <c r="X38" s="93"/>
      <c r="Y38" s="93"/>
      <c r="Z38" s="93"/>
      <c r="AA38" s="93"/>
      <c r="AB38" s="93"/>
      <c r="AC38" s="93"/>
      <c r="AD38" s="93"/>
      <c r="AE38" s="93"/>
      <c r="AF38" s="145"/>
      <c r="AG38" s="96"/>
      <c r="AH38" s="195"/>
    </row>
    <row r="39" spans="1:35" ht="15" customHeight="1">
      <c r="A39" s="34">
        <v>28</v>
      </c>
      <c r="B39" s="35" t="s">
        <v>43</v>
      </c>
      <c r="C39" s="35"/>
      <c r="D39" s="51"/>
      <c r="E39" s="5">
        <v>7</v>
      </c>
      <c r="F39" s="149">
        <v>28.28</v>
      </c>
      <c r="G39" s="149">
        <v>29.9</v>
      </c>
      <c r="H39" s="21">
        <v>0</v>
      </c>
      <c r="I39" s="11">
        <v>0</v>
      </c>
      <c r="J39" s="11">
        <v>7</v>
      </c>
      <c r="K39" s="202"/>
      <c r="L39" s="11">
        <v>0</v>
      </c>
      <c r="M39" s="11">
        <v>0</v>
      </c>
      <c r="N39" s="11">
        <v>0</v>
      </c>
      <c r="O39" s="11">
        <v>1</v>
      </c>
      <c r="P39" s="11">
        <v>3</v>
      </c>
      <c r="Q39" s="11">
        <v>6</v>
      </c>
      <c r="R39" s="11">
        <v>0</v>
      </c>
      <c r="S39" s="22">
        <v>0</v>
      </c>
      <c r="T39" s="130"/>
      <c r="U39" s="12"/>
      <c r="V39" s="131"/>
      <c r="W39" s="31">
        <v>0</v>
      </c>
      <c r="X39" s="89">
        <v>0</v>
      </c>
      <c r="Y39" s="90">
        <v>0</v>
      </c>
      <c r="Z39" s="90">
        <v>0</v>
      </c>
      <c r="AA39" s="90">
        <v>0</v>
      </c>
      <c r="AB39" s="90">
        <v>0</v>
      </c>
      <c r="AC39" s="90">
        <v>5</v>
      </c>
      <c r="AD39" s="90">
        <v>2</v>
      </c>
      <c r="AE39" s="135">
        <v>0</v>
      </c>
      <c r="AF39" s="59">
        <f>SUM(H39:AE39)</f>
        <v>24</v>
      </c>
      <c r="AG39" s="96">
        <v>2</v>
      </c>
      <c r="AH39" s="195" t="s">
        <v>95</v>
      </c>
      <c r="AI39" s="20"/>
    </row>
    <row r="40" spans="1:34" s="20" customFormat="1" ht="15" customHeight="1">
      <c r="A40" s="34">
        <v>29</v>
      </c>
      <c r="B40" s="35" t="s">
        <v>15</v>
      </c>
      <c r="C40" s="75"/>
      <c r="D40" s="51"/>
      <c r="E40" s="5">
        <v>7</v>
      </c>
      <c r="F40" s="155">
        <v>30.56</v>
      </c>
      <c r="G40" s="155">
        <v>24.28</v>
      </c>
      <c r="H40" s="21">
        <v>0</v>
      </c>
      <c r="I40" s="21">
        <v>0</v>
      </c>
      <c r="J40" s="21">
        <v>9</v>
      </c>
      <c r="K40" s="12"/>
      <c r="L40" s="21">
        <v>4</v>
      </c>
      <c r="M40" s="21">
        <v>0</v>
      </c>
      <c r="N40" s="21">
        <v>0</v>
      </c>
      <c r="O40" s="21">
        <v>0</v>
      </c>
      <c r="P40" s="21">
        <v>7</v>
      </c>
      <c r="Q40" s="21">
        <v>0</v>
      </c>
      <c r="R40" s="21">
        <v>10</v>
      </c>
      <c r="S40" s="21">
        <v>0</v>
      </c>
      <c r="T40" s="130"/>
      <c r="U40" s="12"/>
      <c r="V40" s="131"/>
      <c r="W40" s="31">
        <v>0</v>
      </c>
      <c r="X40" s="93">
        <v>0</v>
      </c>
      <c r="Y40" s="93">
        <v>0</v>
      </c>
      <c r="Z40" s="93">
        <v>0</v>
      </c>
      <c r="AA40" s="93">
        <v>0</v>
      </c>
      <c r="AB40" s="93">
        <v>5</v>
      </c>
      <c r="AC40" s="93">
        <v>5</v>
      </c>
      <c r="AD40" s="93">
        <v>3</v>
      </c>
      <c r="AE40" s="135">
        <v>12</v>
      </c>
      <c r="AF40" s="59">
        <f>SUM(H40:AE40)</f>
        <v>55</v>
      </c>
      <c r="AG40" s="96">
        <v>4</v>
      </c>
      <c r="AH40" s="195"/>
    </row>
    <row r="41" spans="1:35" ht="15" customHeight="1">
      <c r="A41" s="34">
        <v>30</v>
      </c>
      <c r="B41" s="35" t="s">
        <v>78</v>
      </c>
      <c r="C41" s="39"/>
      <c r="D41" s="36"/>
      <c r="E41" s="5">
        <v>7</v>
      </c>
      <c r="F41" s="150" t="s">
        <v>49</v>
      </c>
      <c r="G41" s="149"/>
      <c r="H41" s="21"/>
      <c r="I41" s="11"/>
      <c r="J41" s="11"/>
      <c r="K41" s="202"/>
      <c r="L41" s="11"/>
      <c r="M41" s="11"/>
      <c r="N41" s="11"/>
      <c r="O41" s="11"/>
      <c r="P41" s="11"/>
      <c r="Q41" s="11"/>
      <c r="R41" s="11"/>
      <c r="S41" s="22"/>
      <c r="T41" s="130"/>
      <c r="U41" s="12"/>
      <c r="V41" s="131"/>
      <c r="W41" s="31"/>
      <c r="X41" s="89"/>
      <c r="Y41" s="90"/>
      <c r="Z41" s="90"/>
      <c r="AA41" s="90"/>
      <c r="AB41" s="90"/>
      <c r="AC41" s="90"/>
      <c r="AD41" s="90"/>
      <c r="AE41" s="92"/>
      <c r="AF41" s="113" t="s">
        <v>49</v>
      </c>
      <c r="AG41" s="96"/>
      <c r="AH41" s="195"/>
      <c r="AI41" s="20"/>
    </row>
    <row r="42" spans="1:34" s="20" customFormat="1" ht="15" customHeight="1">
      <c r="A42" s="213">
        <v>31</v>
      </c>
      <c r="B42" s="35" t="s">
        <v>1</v>
      </c>
      <c r="C42" s="35"/>
      <c r="D42" s="51"/>
      <c r="E42" s="5">
        <v>7</v>
      </c>
      <c r="F42" s="149">
        <v>22.63</v>
      </c>
      <c r="G42" s="154">
        <v>18.84</v>
      </c>
      <c r="H42" s="19">
        <v>0</v>
      </c>
      <c r="I42" s="11">
        <v>0</v>
      </c>
      <c r="J42" s="11">
        <v>7</v>
      </c>
      <c r="K42" s="202"/>
      <c r="L42" s="11">
        <v>0</v>
      </c>
      <c r="M42" s="11">
        <v>0</v>
      </c>
      <c r="N42" s="11">
        <v>0</v>
      </c>
      <c r="O42" s="11">
        <v>0</v>
      </c>
      <c r="P42" s="11">
        <v>6</v>
      </c>
      <c r="Q42" s="11">
        <v>0</v>
      </c>
      <c r="R42" s="11">
        <v>10</v>
      </c>
      <c r="S42" s="22">
        <v>0</v>
      </c>
      <c r="T42" s="130"/>
      <c r="U42" s="12"/>
      <c r="V42" s="131"/>
      <c r="W42" s="31">
        <v>0</v>
      </c>
      <c r="X42" s="89">
        <v>1</v>
      </c>
      <c r="Y42" s="90">
        <v>0</v>
      </c>
      <c r="Z42" s="90">
        <v>7</v>
      </c>
      <c r="AA42" s="90">
        <v>3</v>
      </c>
      <c r="AB42" s="90">
        <v>5</v>
      </c>
      <c r="AC42" s="90">
        <v>5</v>
      </c>
      <c r="AD42" s="90">
        <v>0</v>
      </c>
      <c r="AE42" s="92">
        <v>1</v>
      </c>
      <c r="AF42" s="59">
        <f>SUM(H42:AE42)</f>
        <v>45</v>
      </c>
      <c r="AG42" s="96">
        <v>3</v>
      </c>
      <c r="AH42" s="195"/>
    </row>
    <row r="43" spans="1:35" ht="15" customHeight="1">
      <c r="A43" s="34">
        <v>32</v>
      </c>
      <c r="B43" s="35" t="s">
        <v>48</v>
      </c>
      <c r="C43" s="35"/>
      <c r="D43" s="51"/>
      <c r="E43" s="5">
        <v>7</v>
      </c>
      <c r="F43" s="149">
        <v>24.97</v>
      </c>
      <c r="G43" s="149">
        <v>23.5</v>
      </c>
      <c r="H43" s="21">
        <v>0</v>
      </c>
      <c r="I43" s="11">
        <v>0</v>
      </c>
      <c r="J43" s="11">
        <v>5</v>
      </c>
      <c r="K43" s="202"/>
      <c r="L43" s="11">
        <v>0</v>
      </c>
      <c r="M43" s="11">
        <v>0</v>
      </c>
      <c r="N43" s="11">
        <v>0</v>
      </c>
      <c r="O43" s="11">
        <v>0</v>
      </c>
      <c r="P43" s="11">
        <v>4</v>
      </c>
      <c r="Q43" s="11">
        <v>0</v>
      </c>
      <c r="R43" s="11">
        <v>0</v>
      </c>
      <c r="S43" s="22">
        <v>0</v>
      </c>
      <c r="T43" s="130"/>
      <c r="U43" s="12"/>
      <c r="V43" s="131"/>
      <c r="W43" s="31">
        <v>0</v>
      </c>
      <c r="X43" s="89">
        <v>0</v>
      </c>
      <c r="Y43" s="90">
        <v>0</v>
      </c>
      <c r="Z43" s="90">
        <v>0</v>
      </c>
      <c r="AA43" s="90">
        <v>0</v>
      </c>
      <c r="AB43" s="90">
        <v>5</v>
      </c>
      <c r="AC43" s="90">
        <v>0</v>
      </c>
      <c r="AD43" s="90">
        <v>0</v>
      </c>
      <c r="AE43" s="92">
        <v>1</v>
      </c>
      <c r="AF43" s="59">
        <f>SUM(H43:AE43)</f>
        <v>15</v>
      </c>
      <c r="AG43" s="95">
        <v>1</v>
      </c>
      <c r="AH43" s="195" t="s">
        <v>94</v>
      </c>
      <c r="AI43" s="20"/>
    </row>
    <row r="44" spans="1:34" s="20" customFormat="1" ht="15" customHeight="1">
      <c r="A44" s="213">
        <v>35</v>
      </c>
      <c r="B44" s="36" t="s">
        <v>80</v>
      </c>
      <c r="C44" s="35"/>
      <c r="D44" s="5"/>
      <c r="E44" s="5">
        <v>7</v>
      </c>
      <c r="F44" s="149">
        <v>49.79</v>
      </c>
      <c r="G44" s="149">
        <v>34.1</v>
      </c>
      <c r="H44" s="21">
        <v>0</v>
      </c>
      <c r="I44" s="11">
        <v>0</v>
      </c>
      <c r="J44" s="11">
        <v>8</v>
      </c>
      <c r="K44" s="202"/>
      <c r="L44" s="11">
        <v>4</v>
      </c>
      <c r="M44" s="11">
        <v>0</v>
      </c>
      <c r="N44" s="11">
        <v>0</v>
      </c>
      <c r="O44" s="25">
        <v>0</v>
      </c>
      <c r="P44" s="11">
        <v>11</v>
      </c>
      <c r="Q44" s="11">
        <v>5</v>
      </c>
      <c r="R44" s="11">
        <v>0</v>
      </c>
      <c r="S44" s="22">
        <v>4</v>
      </c>
      <c r="T44" s="130"/>
      <c r="U44" s="12"/>
      <c r="V44" s="131"/>
      <c r="W44" s="31">
        <v>0</v>
      </c>
      <c r="X44" s="89">
        <v>8</v>
      </c>
      <c r="Y44" s="90">
        <v>1</v>
      </c>
      <c r="Z44" s="90">
        <v>0</v>
      </c>
      <c r="AA44" s="90">
        <v>2</v>
      </c>
      <c r="AB44" s="90">
        <v>6</v>
      </c>
      <c r="AC44" s="90">
        <v>0</v>
      </c>
      <c r="AD44" s="90">
        <v>0</v>
      </c>
      <c r="AE44" s="135">
        <v>11</v>
      </c>
      <c r="AF44" s="59">
        <f>SUM(H44:AE44)</f>
        <v>60</v>
      </c>
      <c r="AG44" s="95">
        <v>5</v>
      </c>
      <c r="AH44" s="195"/>
    </row>
    <row r="45" spans="1:34" s="20" customFormat="1" ht="15" customHeight="1">
      <c r="A45" s="218"/>
      <c r="B45" s="18"/>
      <c r="C45" s="18"/>
      <c r="D45" s="152"/>
      <c r="E45" s="163"/>
      <c r="F45" s="164"/>
      <c r="G45" s="164"/>
      <c r="H45" s="21"/>
      <c r="I45" s="21"/>
      <c r="J45" s="21"/>
      <c r="K45" s="12"/>
      <c r="L45" s="21"/>
      <c r="M45" s="21"/>
      <c r="N45" s="21"/>
      <c r="O45" s="21"/>
      <c r="P45" s="21"/>
      <c r="Q45" s="21"/>
      <c r="R45" s="21"/>
      <c r="S45" s="49"/>
      <c r="T45" s="12"/>
      <c r="U45" s="12"/>
      <c r="V45" s="12"/>
      <c r="W45" s="21"/>
      <c r="X45" s="93"/>
      <c r="Y45" s="93"/>
      <c r="Z45" s="93"/>
      <c r="AA45" s="93"/>
      <c r="AB45" s="93"/>
      <c r="AC45" s="93"/>
      <c r="AD45" s="134"/>
      <c r="AE45" s="93"/>
      <c r="AF45" s="145"/>
      <c r="AG45" s="95"/>
      <c r="AH45" s="195"/>
    </row>
    <row r="46" spans="1:34" s="20" customFormat="1" ht="15" customHeight="1">
      <c r="A46" s="34">
        <v>33</v>
      </c>
      <c r="B46" s="35" t="s">
        <v>44</v>
      </c>
      <c r="C46" s="35"/>
      <c r="D46" s="51"/>
      <c r="E46" s="5">
        <v>6</v>
      </c>
      <c r="F46" s="149">
        <v>32.37</v>
      </c>
      <c r="G46" s="149">
        <v>27.53</v>
      </c>
      <c r="H46" s="159">
        <v>0</v>
      </c>
      <c r="I46" s="11">
        <v>0</v>
      </c>
      <c r="J46" s="11">
        <v>8</v>
      </c>
      <c r="K46" s="202"/>
      <c r="L46" s="11">
        <v>0</v>
      </c>
      <c r="M46" s="11">
        <v>4</v>
      </c>
      <c r="N46" s="11">
        <v>0</v>
      </c>
      <c r="O46" s="11">
        <v>0</v>
      </c>
      <c r="P46" s="11">
        <v>7</v>
      </c>
      <c r="Q46" s="11">
        <v>0</v>
      </c>
      <c r="R46" s="11">
        <v>8</v>
      </c>
      <c r="S46" s="160">
        <v>4</v>
      </c>
      <c r="T46" s="130"/>
      <c r="U46" s="12"/>
      <c r="V46" s="131"/>
      <c r="W46" s="31">
        <v>0</v>
      </c>
      <c r="X46" s="90">
        <v>1</v>
      </c>
      <c r="Y46" s="90">
        <v>0</v>
      </c>
      <c r="Z46" s="90">
        <v>0</v>
      </c>
      <c r="AA46" s="90">
        <v>0</v>
      </c>
      <c r="AB46" s="90">
        <v>7</v>
      </c>
      <c r="AC46" s="90">
        <v>0</v>
      </c>
      <c r="AD46" s="90">
        <v>10</v>
      </c>
      <c r="AE46" s="92">
        <v>1</v>
      </c>
      <c r="AF46" s="59">
        <f>SUM(H46:AE46)</f>
        <v>50</v>
      </c>
      <c r="AG46" s="96">
        <v>2</v>
      </c>
      <c r="AH46" s="195"/>
    </row>
    <row r="47" spans="1:35" ht="15" customHeight="1">
      <c r="A47" s="34">
        <v>34</v>
      </c>
      <c r="B47" s="222" t="s">
        <v>79</v>
      </c>
      <c r="C47" s="35"/>
      <c r="D47" s="51"/>
      <c r="E47" s="5">
        <v>6</v>
      </c>
      <c r="F47" s="149">
        <v>30.75</v>
      </c>
      <c r="G47" s="149">
        <v>30.4</v>
      </c>
      <c r="H47" s="159">
        <v>0</v>
      </c>
      <c r="I47" s="11">
        <v>0</v>
      </c>
      <c r="J47" s="11">
        <v>6</v>
      </c>
      <c r="K47" s="202"/>
      <c r="L47" s="11">
        <v>0</v>
      </c>
      <c r="M47" s="11">
        <v>0</v>
      </c>
      <c r="N47" s="11">
        <v>0</v>
      </c>
      <c r="O47" s="11">
        <v>0</v>
      </c>
      <c r="P47" s="11">
        <v>0</v>
      </c>
      <c r="Q47" s="11">
        <v>0</v>
      </c>
      <c r="R47" s="11">
        <v>0</v>
      </c>
      <c r="S47" s="160">
        <v>0</v>
      </c>
      <c r="T47" s="130"/>
      <c r="U47" s="12"/>
      <c r="V47" s="131"/>
      <c r="W47" s="31">
        <v>0</v>
      </c>
      <c r="X47" s="90">
        <v>0</v>
      </c>
      <c r="Y47" s="90">
        <v>0</v>
      </c>
      <c r="Z47" s="90">
        <v>0</v>
      </c>
      <c r="AA47" s="90">
        <v>0</v>
      </c>
      <c r="AB47" s="90">
        <v>0</v>
      </c>
      <c r="AC47" s="90">
        <v>0</v>
      </c>
      <c r="AD47" s="115">
        <v>0</v>
      </c>
      <c r="AE47" s="92">
        <v>0</v>
      </c>
      <c r="AF47" s="59">
        <f>SUM(H47:AE47)</f>
        <v>6</v>
      </c>
      <c r="AG47" s="96">
        <v>1</v>
      </c>
      <c r="AH47" s="221" t="s">
        <v>93</v>
      </c>
      <c r="AI47" s="20"/>
    </row>
    <row r="48" spans="1:34" s="20" customFormat="1" ht="15" customHeight="1">
      <c r="A48" s="213">
        <v>36</v>
      </c>
      <c r="B48" s="36" t="s">
        <v>81</v>
      </c>
      <c r="C48" s="35"/>
      <c r="D48" s="5"/>
      <c r="E48" s="5">
        <v>6</v>
      </c>
      <c r="F48" s="149">
        <v>30.85</v>
      </c>
      <c r="G48" s="149"/>
      <c r="H48" s="159">
        <v>0</v>
      </c>
      <c r="I48" s="11">
        <v>0</v>
      </c>
      <c r="J48" s="11">
        <v>10</v>
      </c>
      <c r="K48" s="202"/>
      <c r="L48" s="11">
        <v>0</v>
      </c>
      <c r="M48" s="11">
        <v>0</v>
      </c>
      <c r="N48" s="11">
        <v>0</v>
      </c>
      <c r="O48" s="11">
        <v>0</v>
      </c>
      <c r="P48" s="11">
        <v>0</v>
      </c>
      <c r="Q48" s="11">
        <v>5</v>
      </c>
      <c r="R48" s="181" t="s">
        <v>51</v>
      </c>
      <c r="S48" s="160"/>
      <c r="T48" s="130"/>
      <c r="U48" s="12"/>
      <c r="V48" s="131"/>
      <c r="W48" s="31"/>
      <c r="X48" s="90"/>
      <c r="Y48" s="90"/>
      <c r="Z48" s="90"/>
      <c r="AA48" s="90"/>
      <c r="AB48" s="90"/>
      <c r="AC48" s="90"/>
      <c r="AD48" s="90"/>
      <c r="AE48" s="92"/>
      <c r="AF48" s="183" t="s">
        <v>51</v>
      </c>
      <c r="AG48" s="96"/>
      <c r="AH48" s="195"/>
    </row>
    <row r="49" spans="1:34" s="20" customFormat="1" ht="15" customHeight="1">
      <c r="A49" s="151"/>
      <c r="B49" s="85"/>
      <c r="C49" s="18"/>
      <c r="D49" s="152"/>
      <c r="E49" s="163"/>
      <c r="F49" s="164"/>
      <c r="G49" s="164"/>
      <c r="H49" s="21"/>
      <c r="I49" s="21"/>
      <c r="J49" s="21"/>
      <c r="K49" s="12"/>
      <c r="L49" s="21"/>
      <c r="M49" s="21"/>
      <c r="N49" s="21"/>
      <c r="O49" s="21"/>
      <c r="P49" s="21"/>
      <c r="Q49" s="21"/>
      <c r="R49" s="21"/>
      <c r="S49" s="21"/>
      <c r="T49" s="12"/>
      <c r="U49" s="12"/>
      <c r="V49" s="12"/>
      <c r="W49" s="21"/>
      <c r="X49" s="93"/>
      <c r="Y49" s="93"/>
      <c r="Z49" s="93"/>
      <c r="AA49" s="93"/>
      <c r="AB49" s="93"/>
      <c r="AC49" s="93"/>
      <c r="AD49" s="93"/>
      <c r="AE49" s="93"/>
      <c r="AF49" s="145"/>
      <c r="AG49" s="96"/>
      <c r="AH49" s="195"/>
    </row>
    <row r="50" spans="1:35" ht="15" customHeight="1">
      <c r="A50" s="34">
        <v>37</v>
      </c>
      <c r="B50" s="36" t="s">
        <v>82</v>
      </c>
      <c r="C50" s="38"/>
      <c r="D50" s="51"/>
      <c r="E50" s="5">
        <v>5</v>
      </c>
      <c r="F50" s="149">
        <v>26.43</v>
      </c>
      <c r="G50" s="149">
        <v>29</v>
      </c>
      <c r="H50" s="159">
        <v>0</v>
      </c>
      <c r="I50" s="11">
        <v>0</v>
      </c>
      <c r="J50" s="11">
        <v>8</v>
      </c>
      <c r="K50" s="202"/>
      <c r="L50" s="11">
        <v>0</v>
      </c>
      <c r="M50" s="11">
        <v>1</v>
      </c>
      <c r="N50" s="11">
        <v>0</v>
      </c>
      <c r="O50" s="11">
        <v>0</v>
      </c>
      <c r="P50" s="11">
        <v>7</v>
      </c>
      <c r="Q50" s="11">
        <v>9</v>
      </c>
      <c r="R50" s="11">
        <v>4</v>
      </c>
      <c r="S50" s="160">
        <v>0</v>
      </c>
      <c r="T50" s="130"/>
      <c r="U50" s="12"/>
      <c r="V50" s="131"/>
      <c r="W50" s="31">
        <v>0</v>
      </c>
      <c r="X50" s="90">
        <v>7</v>
      </c>
      <c r="Y50" s="90">
        <v>0</v>
      </c>
      <c r="Z50" s="90">
        <v>0</v>
      </c>
      <c r="AA50" s="90">
        <v>0</v>
      </c>
      <c r="AB50" s="90">
        <v>8</v>
      </c>
      <c r="AC50" s="90">
        <v>7</v>
      </c>
      <c r="AD50" s="90">
        <v>6</v>
      </c>
      <c r="AE50" s="92">
        <v>1</v>
      </c>
      <c r="AF50" s="59">
        <f>SUM(H50:AE50)</f>
        <v>58</v>
      </c>
      <c r="AG50" s="95">
        <v>1</v>
      </c>
      <c r="AH50" s="200" t="s">
        <v>94</v>
      </c>
      <c r="AI50" s="20"/>
    </row>
    <row r="51" spans="1:35" ht="15" customHeight="1">
      <c r="A51" s="34">
        <v>38</v>
      </c>
      <c r="B51" s="35" t="s">
        <v>83</v>
      </c>
      <c r="C51" s="38"/>
      <c r="D51" s="51"/>
      <c r="E51" s="5">
        <v>5</v>
      </c>
      <c r="F51" s="149">
        <v>29.81</v>
      </c>
      <c r="G51" s="149">
        <v>22.97</v>
      </c>
      <c r="H51" s="159">
        <v>0</v>
      </c>
      <c r="I51" s="11">
        <v>0</v>
      </c>
      <c r="J51" s="11">
        <v>9</v>
      </c>
      <c r="K51" s="202"/>
      <c r="L51" s="11">
        <v>0</v>
      </c>
      <c r="M51" s="11">
        <v>1</v>
      </c>
      <c r="N51" s="11">
        <v>0</v>
      </c>
      <c r="O51" s="11">
        <v>0</v>
      </c>
      <c r="P51" s="11">
        <v>10</v>
      </c>
      <c r="Q51" s="11">
        <v>8</v>
      </c>
      <c r="R51" s="11">
        <v>9</v>
      </c>
      <c r="S51" s="160">
        <v>0</v>
      </c>
      <c r="T51" s="130"/>
      <c r="U51" s="12"/>
      <c r="V51" s="131"/>
      <c r="W51" s="31">
        <v>0</v>
      </c>
      <c r="X51" s="90">
        <v>8</v>
      </c>
      <c r="Y51" s="90">
        <v>2</v>
      </c>
      <c r="Z51" s="90">
        <v>5</v>
      </c>
      <c r="AA51" s="90">
        <v>11</v>
      </c>
      <c r="AB51" s="90">
        <v>8</v>
      </c>
      <c r="AC51" s="90">
        <v>9</v>
      </c>
      <c r="AD51" s="90">
        <v>10</v>
      </c>
      <c r="AE51" s="92">
        <v>1</v>
      </c>
      <c r="AF51" s="59">
        <f>SUM(H51:AE51)</f>
        <v>91</v>
      </c>
      <c r="AG51" s="60">
        <v>2</v>
      </c>
      <c r="AH51" s="197"/>
      <c r="AI51" s="20"/>
    </row>
    <row r="52" spans="1:34" s="20" customFormat="1" ht="15" customHeight="1">
      <c r="A52" s="34">
        <v>39</v>
      </c>
      <c r="B52" s="35" t="s">
        <v>84</v>
      </c>
      <c r="C52" s="75"/>
      <c r="D52" s="52" t="s">
        <v>97</v>
      </c>
      <c r="E52" s="76">
        <v>5</v>
      </c>
      <c r="F52" s="155">
        <v>30.22</v>
      </c>
      <c r="G52" s="155">
        <v>27.97</v>
      </c>
      <c r="H52" s="159">
        <v>0</v>
      </c>
      <c r="I52" s="11">
        <v>9</v>
      </c>
      <c r="J52" s="11">
        <v>8</v>
      </c>
      <c r="K52" s="202"/>
      <c r="L52" s="11">
        <v>0</v>
      </c>
      <c r="M52" s="11">
        <v>4</v>
      </c>
      <c r="N52" s="11">
        <v>0</v>
      </c>
      <c r="O52" s="11">
        <v>0</v>
      </c>
      <c r="P52" s="11"/>
      <c r="Q52" s="11">
        <v>8</v>
      </c>
      <c r="R52" s="11">
        <v>3</v>
      </c>
      <c r="S52" s="160">
        <v>0</v>
      </c>
      <c r="T52" s="130"/>
      <c r="U52" s="12"/>
      <c r="V52" s="131"/>
      <c r="W52" s="31">
        <v>0</v>
      </c>
      <c r="X52" s="90">
        <v>1</v>
      </c>
      <c r="Y52" s="90">
        <v>6</v>
      </c>
      <c r="Z52" s="90">
        <v>5</v>
      </c>
      <c r="AA52" s="181" t="s">
        <v>51</v>
      </c>
      <c r="AB52" s="90"/>
      <c r="AC52" s="90"/>
      <c r="AD52" s="90"/>
      <c r="AE52" s="92"/>
      <c r="AF52" s="183" t="s">
        <v>51</v>
      </c>
      <c r="AG52" s="60"/>
      <c r="AH52" s="195"/>
    </row>
    <row r="53" spans="1:34" s="20" customFormat="1" ht="15" customHeight="1">
      <c r="A53" s="34">
        <v>40</v>
      </c>
      <c r="B53" s="36" t="s">
        <v>85</v>
      </c>
      <c r="C53" s="81"/>
      <c r="D53" s="52"/>
      <c r="E53" s="82">
        <v>5</v>
      </c>
      <c r="F53" s="155">
        <v>31</v>
      </c>
      <c r="G53" s="155">
        <v>24.47</v>
      </c>
      <c r="H53" s="159">
        <v>0</v>
      </c>
      <c r="I53" s="11">
        <v>0</v>
      </c>
      <c r="J53" s="11">
        <v>8</v>
      </c>
      <c r="K53" s="202"/>
      <c r="L53" s="11">
        <v>0</v>
      </c>
      <c r="M53" s="11">
        <v>0</v>
      </c>
      <c r="N53" s="11">
        <v>0</v>
      </c>
      <c r="O53" s="11">
        <v>0</v>
      </c>
      <c r="P53" s="11">
        <v>11</v>
      </c>
      <c r="Q53" s="11">
        <v>6</v>
      </c>
      <c r="R53" s="11">
        <v>0</v>
      </c>
      <c r="S53" s="160">
        <v>0</v>
      </c>
      <c r="T53" s="130"/>
      <c r="U53" s="12"/>
      <c r="V53" s="131"/>
      <c r="W53" s="31">
        <v>0</v>
      </c>
      <c r="X53" s="90">
        <v>6</v>
      </c>
      <c r="Y53" s="90">
        <v>4</v>
      </c>
      <c r="Z53" s="181" t="s">
        <v>51</v>
      </c>
      <c r="AA53" s="90"/>
      <c r="AB53" s="90"/>
      <c r="AC53" s="90"/>
      <c r="AD53" s="90"/>
      <c r="AE53" s="92"/>
      <c r="AF53" s="184" t="s">
        <v>51</v>
      </c>
      <c r="AG53" s="84"/>
      <c r="AH53" s="200"/>
    </row>
    <row r="54" spans="1:34" s="20" customFormat="1" ht="15" customHeight="1">
      <c r="A54" s="34"/>
      <c r="B54" s="165"/>
      <c r="C54" s="166"/>
      <c r="D54" s="167"/>
      <c r="E54" s="168"/>
      <c r="F54" s="169"/>
      <c r="G54" s="169"/>
      <c r="H54" s="12"/>
      <c r="I54" s="12"/>
      <c r="J54" s="12"/>
      <c r="K54" s="12"/>
      <c r="L54" s="12"/>
      <c r="M54" s="12"/>
      <c r="N54" s="12"/>
      <c r="O54" s="12"/>
      <c r="P54" s="12"/>
      <c r="Q54" s="12"/>
      <c r="R54" s="12"/>
      <c r="S54" s="12"/>
      <c r="T54" s="12"/>
      <c r="U54" s="12"/>
      <c r="V54" s="12"/>
      <c r="W54" s="55"/>
      <c r="X54" s="55"/>
      <c r="Y54" s="55"/>
      <c r="Z54" s="55"/>
      <c r="AA54" s="55"/>
      <c r="AB54" s="55"/>
      <c r="AC54" s="55"/>
      <c r="AD54" s="55"/>
      <c r="AE54" s="55"/>
      <c r="AF54" s="145"/>
      <c r="AG54" s="84"/>
      <c r="AH54" s="200"/>
    </row>
    <row r="55" spans="1:34" s="20" customFormat="1" ht="15" customHeight="1">
      <c r="A55" s="34">
        <v>41</v>
      </c>
      <c r="B55" s="35" t="s">
        <v>14</v>
      </c>
      <c r="C55" s="81"/>
      <c r="D55" s="52"/>
      <c r="E55" s="82">
        <v>4</v>
      </c>
      <c r="F55" s="155">
        <v>27.66</v>
      </c>
      <c r="G55" s="155">
        <v>27</v>
      </c>
      <c r="H55" s="159">
        <v>0</v>
      </c>
      <c r="I55" s="11">
        <v>0</v>
      </c>
      <c r="J55" s="11">
        <v>7</v>
      </c>
      <c r="K55" s="202"/>
      <c r="L55" s="11">
        <v>0</v>
      </c>
      <c r="M55" s="11">
        <v>0</v>
      </c>
      <c r="N55" s="11">
        <v>0</v>
      </c>
      <c r="O55" s="11">
        <v>0</v>
      </c>
      <c r="P55" s="11">
        <v>0</v>
      </c>
      <c r="Q55" s="11">
        <v>0</v>
      </c>
      <c r="R55" s="11">
        <v>0</v>
      </c>
      <c r="S55" s="160">
        <v>0</v>
      </c>
      <c r="T55" s="130"/>
      <c r="U55" s="12"/>
      <c r="V55" s="131"/>
      <c r="W55" s="31">
        <v>0</v>
      </c>
      <c r="X55" s="11">
        <v>0</v>
      </c>
      <c r="Y55" s="11">
        <v>0</v>
      </c>
      <c r="Z55" s="11">
        <v>0</v>
      </c>
      <c r="AA55" s="11">
        <v>0</v>
      </c>
      <c r="AB55" s="11">
        <v>0</v>
      </c>
      <c r="AC55" s="11">
        <v>0</v>
      </c>
      <c r="AD55" s="11">
        <v>2</v>
      </c>
      <c r="AE55" s="14">
        <v>1</v>
      </c>
      <c r="AF55" s="83">
        <f>SUM(H55:AE55)</f>
        <v>10</v>
      </c>
      <c r="AG55" s="84">
        <v>1</v>
      </c>
      <c r="AH55" s="200" t="s">
        <v>94</v>
      </c>
    </row>
    <row r="56" spans="1:34" s="20" customFormat="1" ht="15" customHeight="1">
      <c r="A56" s="34">
        <v>42</v>
      </c>
      <c r="B56" s="35" t="s">
        <v>45</v>
      </c>
      <c r="C56" s="81"/>
      <c r="D56" s="52"/>
      <c r="E56" s="82">
        <v>4</v>
      </c>
      <c r="F56" s="155">
        <v>25.84</v>
      </c>
      <c r="G56" s="155">
        <v>25.5</v>
      </c>
      <c r="H56" s="159">
        <v>0</v>
      </c>
      <c r="I56" s="11">
        <v>0</v>
      </c>
      <c r="J56" s="11">
        <v>9</v>
      </c>
      <c r="K56" s="202"/>
      <c r="L56" s="11">
        <v>11</v>
      </c>
      <c r="M56" s="11">
        <v>4</v>
      </c>
      <c r="N56" s="11">
        <v>0</v>
      </c>
      <c r="O56" s="11">
        <v>0</v>
      </c>
      <c r="P56" s="11">
        <v>11</v>
      </c>
      <c r="Q56" s="11">
        <v>7</v>
      </c>
      <c r="R56" s="11">
        <v>2</v>
      </c>
      <c r="S56" s="160">
        <v>0</v>
      </c>
      <c r="T56" s="130"/>
      <c r="U56" s="12"/>
      <c r="V56" s="131"/>
      <c r="W56" s="31">
        <v>0</v>
      </c>
      <c r="X56" s="11">
        <v>7</v>
      </c>
      <c r="Y56" s="11">
        <v>8</v>
      </c>
      <c r="Z56" s="11">
        <v>4</v>
      </c>
      <c r="AA56" s="11">
        <v>4</v>
      </c>
      <c r="AB56" s="11">
        <v>5</v>
      </c>
      <c r="AC56" s="11">
        <v>8</v>
      </c>
      <c r="AD56" s="11">
        <v>3</v>
      </c>
      <c r="AE56" s="14">
        <v>1</v>
      </c>
      <c r="AF56" s="83">
        <f>SUM(H56:AE56)</f>
        <v>84</v>
      </c>
      <c r="AG56" s="84">
        <v>3</v>
      </c>
      <c r="AH56" s="200"/>
    </row>
    <row r="57" spans="1:34" s="20" customFormat="1" ht="15" customHeight="1">
      <c r="A57" s="34">
        <v>43</v>
      </c>
      <c r="B57" s="36" t="s">
        <v>86</v>
      </c>
      <c r="C57" s="81"/>
      <c r="D57" s="52"/>
      <c r="E57" s="82">
        <v>4</v>
      </c>
      <c r="F57" s="157">
        <v>22.53</v>
      </c>
      <c r="G57" s="155">
        <v>26.28</v>
      </c>
      <c r="H57" s="159">
        <v>0</v>
      </c>
      <c r="I57" s="11">
        <v>11</v>
      </c>
      <c r="J57" s="11">
        <v>7</v>
      </c>
      <c r="K57" s="202"/>
      <c r="L57" s="11">
        <v>8</v>
      </c>
      <c r="M57" s="11">
        <v>0</v>
      </c>
      <c r="N57" s="11">
        <v>6</v>
      </c>
      <c r="O57" s="11">
        <v>0</v>
      </c>
      <c r="P57" s="11">
        <v>0</v>
      </c>
      <c r="Q57" s="11">
        <v>5</v>
      </c>
      <c r="R57" s="11">
        <v>2</v>
      </c>
      <c r="S57" s="160">
        <v>0</v>
      </c>
      <c r="T57" s="130"/>
      <c r="U57" s="12"/>
      <c r="V57" s="131"/>
      <c r="W57" s="31">
        <v>0</v>
      </c>
      <c r="X57" s="11">
        <v>0</v>
      </c>
      <c r="Y57" s="11">
        <v>0</v>
      </c>
      <c r="Z57" s="11">
        <v>0</v>
      </c>
      <c r="AA57" s="11">
        <v>3</v>
      </c>
      <c r="AB57" s="11">
        <v>8</v>
      </c>
      <c r="AC57" s="11">
        <v>6</v>
      </c>
      <c r="AD57" s="11">
        <v>4</v>
      </c>
      <c r="AE57" s="14">
        <v>1</v>
      </c>
      <c r="AF57" s="83">
        <f>SUM(H57:AE57)</f>
        <v>61</v>
      </c>
      <c r="AG57" s="84">
        <v>2</v>
      </c>
      <c r="AH57" s="200"/>
    </row>
    <row r="58" spans="1:34" s="20" customFormat="1" ht="15" customHeight="1">
      <c r="A58" s="34"/>
      <c r="B58" s="165"/>
      <c r="C58" s="166"/>
      <c r="D58" s="167"/>
      <c r="E58" s="168"/>
      <c r="F58" s="169"/>
      <c r="G58" s="169"/>
      <c r="H58" s="12"/>
      <c r="I58" s="12"/>
      <c r="J58" s="12"/>
      <c r="K58" s="12"/>
      <c r="L58" s="12"/>
      <c r="M58" s="12"/>
      <c r="N58" s="12"/>
      <c r="O58" s="12"/>
      <c r="P58" s="12"/>
      <c r="Q58" s="12"/>
      <c r="R58" s="12"/>
      <c r="S58" s="12"/>
      <c r="T58" s="12"/>
      <c r="U58" s="12"/>
      <c r="V58" s="12"/>
      <c r="W58" s="55"/>
      <c r="X58" s="55"/>
      <c r="Y58" s="55"/>
      <c r="Z58" s="55"/>
      <c r="AA58" s="55"/>
      <c r="AB58" s="55"/>
      <c r="AC58" s="55"/>
      <c r="AD58" s="55"/>
      <c r="AE58" s="55"/>
      <c r="AF58" s="145"/>
      <c r="AG58" s="84"/>
      <c r="AH58" s="200"/>
    </row>
    <row r="59" spans="1:34" s="20" customFormat="1" ht="15" customHeight="1">
      <c r="A59" s="34">
        <v>45</v>
      </c>
      <c r="B59" s="35" t="s">
        <v>16</v>
      </c>
      <c r="C59" s="81"/>
      <c r="D59" s="52"/>
      <c r="E59" s="82">
        <v>1</v>
      </c>
      <c r="F59" s="155">
        <v>23.9</v>
      </c>
      <c r="G59" s="155">
        <v>21.97</v>
      </c>
      <c r="H59" s="159">
        <v>0</v>
      </c>
      <c r="I59" s="11">
        <v>0</v>
      </c>
      <c r="J59" s="11">
        <v>9</v>
      </c>
      <c r="K59" s="69"/>
      <c r="L59" s="11">
        <v>0</v>
      </c>
      <c r="M59" s="11">
        <v>0</v>
      </c>
      <c r="N59" s="11">
        <v>0</v>
      </c>
      <c r="O59" s="11">
        <v>0</v>
      </c>
      <c r="P59" s="11">
        <v>11</v>
      </c>
      <c r="Q59" s="11">
        <v>6</v>
      </c>
      <c r="R59" s="11">
        <v>0</v>
      </c>
      <c r="S59" s="160">
        <v>0</v>
      </c>
      <c r="T59" s="130"/>
      <c r="U59" s="12"/>
      <c r="V59" s="131"/>
      <c r="W59" s="31">
        <v>0</v>
      </c>
      <c r="X59" s="11">
        <v>0</v>
      </c>
      <c r="Y59" s="11">
        <v>0</v>
      </c>
      <c r="Z59" s="11">
        <v>0</v>
      </c>
      <c r="AA59" s="11">
        <v>0</v>
      </c>
      <c r="AB59" s="11">
        <v>0</v>
      </c>
      <c r="AC59" s="11">
        <v>5</v>
      </c>
      <c r="AD59" s="11">
        <v>4</v>
      </c>
      <c r="AE59" s="14">
        <v>1</v>
      </c>
      <c r="AF59" s="83">
        <f>SUM(H59:AE59)</f>
        <v>36</v>
      </c>
      <c r="AG59" s="84">
        <v>1</v>
      </c>
      <c r="AH59" s="200" t="s">
        <v>94</v>
      </c>
    </row>
    <row r="60" spans="1:35" ht="15" thickBot="1">
      <c r="A60" s="219">
        <v>46</v>
      </c>
      <c r="B60" s="36" t="s">
        <v>87</v>
      </c>
      <c r="C60" s="77"/>
      <c r="D60" s="78"/>
      <c r="E60" s="79">
        <v>1</v>
      </c>
      <c r="F60" s="158">
        <v>29.07</v>
      </c>
      <c r="G60" s="158">
        <v>36.94</v>
      </c>
      <c r="H60" s="161">
        <v>0</v>
      </c>
      <c r="I60" s="40">
        <v>12</v>
      </c>
      <c r="J60" s="40">
        <v>8</v>
      </c>
      <c r="K60" s="40"/>
      <c r="L60" s="40">
        <v>4</v>
      </c>
      <c r="M60" s="40">
        <v>3</v>
      </c>
      <c r="N60" s="40">
        <v>0</v>
      </c>
      <c r="O60" s="40">
        <v>11</v>
      </c>
      <c r="P60" s="40">
        <v>11</v>
      </c>
      <c r="Q60" s="40">
        <v>8</v>
      </c>
      <c r="R60" s="40">
        <v>11</v>
      </c>
      <c r="S60" s="162">
        <v>4</v>
      </c>
      <c r="T60" s="132"/>
      <c r="U60" s="64"/>
      <c r="V60" s="133"/>
      <c r="W60" s="47">
        <v>6</v>
      </c>
      <c r="X60" s="40">
        <v>8</v>
      </c>
      <c r="Y60" s="40">
        <v>11</v>
      </c>
      <c r="Z60" s="40">
        <v>5</v>
      </c>
      <c r="AA60" s="40">
        <v>12</v>
      </c>
      <c r="AB60" s="182" t="s">
        <v>51</v>
      </c>
      <c r="AC60" s="40"/>
      <c r="AD60" s="40"/>
      <c r="AE60" s="63"/>
      <c r="AF60" s="186" t="s">
        <v>51</v>
      </c>
      <c r="AG60" s="61"/>
      <c r="AH60" s="200"/>
      <c r="AI60" s="20"/>
    </row>
    <row r="61" spans="1:34" s="29" customFormat="1" ht="69.75" customHeight="1" thickBot="1">
      <c r="A61" s="225" t="s">
        <v>53</v>
      </c>
      <c r="B61" s="226"/>
      <c r="C61" s="226"/>
      <c r="D61" s="226"/>
      <c r="E61" s="226"/>
      <c r="F61" s="226"/>
      <c r="G61" s="226"/>
      <c r="H61" s="226"/>
      <c r="I61" s="226"/>
      <c r="J61" s="226"/>
      <c r="K61" s="226"/>
      <c r="L61" s="226"/>
      <c r="M61" s="226"/>
      <c r="N61" s="226"/>
      <c r="O61" s="226"/>
      <c r="P61" s="226"/>
      <c r="Q61" s="226"/>
      <c r="R61" s="226"/>
      <c r="S61" s="226"/>
      <c r="T61" s="226"/>
      <c r="U61" s="226"/>
      <c r="V61" s="227"/>
      <c r="W61" s="228" t="s">
        <v>102</v>
      </c>
      <c r="X61" s="229"/>
      <c r="Y61" s="229"/>
      <c r="Z61" s="229"/>
      <c r="AA61" s="229"/>
      <c r="AB61" s="229"/>
      <c r="AC61" s="229"/>
      <c r="AD61" s="229"/>
      <c r="AE61" s="229"/>
      <c r="AF61" s="229"/>
      <c r="AG61" s="229"/>
      <c r="AH61" s="230"/>
    </row>
    <row r="62" spans="1:31" ht="12" customHeight="1">
      <c r="A62" s="3"/>
      <c r="B62" s="4"/>
      <c r="C62" s="4"/>
      <c r="D62" s="4"/>
      <c r="E62" s="3"/>
      <c r="F62" s="3"/>
      <c r="G62" s="3"/>
      <c r="H62" s="12"/>
      <c r="I62" s="12"/>
      <c r="J62" s="12"/>
      <c r="K62" s="12"/>
      <c r="L62" s="12"/>
      <c r="M62" s="12"/>
      <c r="N62" s="12"/>
      <c r="O62" s="12"/>
      <c r="P62" s="12"/>
      <c r="Q62" s="12"/>
      <c r="R62" s="12"/>
      <c r="S62" s="12"/>
      <c r="T62" s="12"/>
      <c r="U62" s="12"/>
      <c r="V62" s="12"/>
      <c r="W62" s="12" t="s">
        <v>101</v>
      </c>
      <c r="X62" s="12"/>
      <c r="Y62" s="12"/>
      <c r="Z62" s="12"/>
      <c r="AA62" s="12"/>
      <c r="AB62" s="12"/>
      <c r="AC62" s="12"/>
      <c r="AD62" s="12"/>
      <c r="AE62" s="12"/>
    </row>
    <row r="63" spans="1:31" ht="14.25">
      <c r="A63" s="3"/>
      <c r="B63" s="4"/>
      <c r="C63" s="4"/>
      <c r="D63" s="4"/>
      <c r="E63" s="3"/>
      <c r="F63" s="3"/>
      <c r="G63" s="3"/>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ht="14.25">
      <c r="A64" s="3"/>
      <c r="B64" s="4"/>
      <c r="C64" s="4"/>
      <c r="D64" s="4"/>
      <c r="E64" s="3"/>
      <c r="F64" s="3"/>
      <c r="G64" s="3"/>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8:31" ht="14.25">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8:31" ht="14.25">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8:31" ht="14.25">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8:31" ht="14.25">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8:31" ht="14.25">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8:31" ht="14.25">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8:31" ht="14.25">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8:31" ht="14.25">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8:31" ht="14.25">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8:31" ht="14.25">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8:31" ht="14.25">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8:31" ht="14.25">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8:31" ht="14.25">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8:31" ht="14.25">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8:31" ht="14.25">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8:31" ht="14.25">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8:31" ht="14.25">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8:31" ht="14.25">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8:31" ht="14.25">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8:31" ht="14.25">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8:31" ht="14.25">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8:31" ht="14.25">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8:31" ht="14.25">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8:31" ht="14.25">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8:31" ht="14.25">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8:31" ht="14.25">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8:31" ht="14.25">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8:31" ht="14.25">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8:31" ht="14.25">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8:31" ht="14.25">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8:31" ht="14.25">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8:31" ht="14.25">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8:31" ht="14.25">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8:31" ht="14.25">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8:31" ht="14.25">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8:31" ht="14.25">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8:31" ht="14.25">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8:31" ht="14.25">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8:31" ht="14.25">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8:31" ht="14.25">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8:31" ht="14.25">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8:31" ht="14.25">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8:31" ht="14.25">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8:31" ht="14.25">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8:31" ht="14.25">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8:31" ht="14.25">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8:31" ht="14.25">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8:31" ht="14.25">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8:31" ht="14.25">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8:31" ht="14.25">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8:31" ht="14.25">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8:31" ht="14.25">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8:31" ht="14.25">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8:31" ht="14.25">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8:31" ht="14.25">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8:31" ht="14.25">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8:31" ht="14.25">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8:31" ht="14.25">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8:31" ht="14.25">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8:31" ht="14.25">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8:31" ht="14.25">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8:31" ht="14.25">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8:31" ht="14.25">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8:31" ht="14.25">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8:31" ht="14.25">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8:31" ht="14.25">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8:31" ht="14.25">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8:31" ht="14.25">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8:31" ht="14.25">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8:31" ht="14.25">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8:31" ht="14.25">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8:31" ht="14.25">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8:31" ht="14.25">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8:31" ht="14.25">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8:31" ht="14.25">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8:31" ht="14.25">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8:31" ht="14.25">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8:31" ht="14.25">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8:31" ht="14.25">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8:31" ht="14.25">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8:31" ht="14.25">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8:31" ht="14.25">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sheetData>
  <sheetProtection/>
  <mergeCells count="6">
    <mergeCell ref="A61:V61"/>
    <mergeCell ref="W61:AH61"/>
    <mergeCell ref="A1:P1"/>
    <mergeCell ref="AF2:AF3"/>
    <mergeCell ref="AG2:AG3"/>
    <mergeCell ref="K4:K18"/>
  </mergeCells>
  <printOptions/>
  <pageMargins left="1.38" right="0.1968503937007874" top="0.11811023622047245" bottom="0.11811023622047245" header="0.11811023622047245" footer="0.11811023622047245"/>
  <pageSetup fitToHeight="1" fitToWidth="1"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Riddle</dc:creator>
  <cp:keywords/>
  <dc:description/>
  <cp:lastModifiedBy>Jon Kelly</cp:lastModifiedBy>
  <cp:lastPrinted>2019-02-13T11:25:18Z</cp:lastPrinted>
  <dcterms:created xsi:type="dcterms:W3CDTF">2013-02-06T13:49:08Z</dcterms:created>
  <dcterms:modified xsi:type="dcterms:W3CDTF">2019-03-11T11:05:45Z</dcterms:modified>
  <cp:category/>
  <cp:version/>
  <cp:contentType/>
  <cp:contentStatus/>
</cp:coreProperties>
</file>